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3 paper work\Results\"/>
    </mc:Choice>
  </mc:AlternateContent>
  <xr:revisionPtr revIDLastSave="0" documentId="13_ncr:1_{316BB3DE-B4E4-4570-8B6C-BE585D3DE9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6" i="1" l="1"/>
  <c r="AW9" i="1"/>
  <c r="AW12" i="1"/>
  <c r="AW10" i="1"/>
  <c r="AW11" i="1"/>
  <c r="AW38" i="1"/>
  <c r="AW21" i="1"/>
  <c r="AW43" i="1"/>
  <c r="AW18" i="1"/>
  <c r="AW40" i="1"/>
  <c r="AW15" i="1"/>
  <c r="AW23" i="1"/>
  <c r="AW17" i="1"/>
  <c r="AW35" i="1"/>
  <c r="AW33" i="1"/>
  <c r="AW27" i="1"/>
  <c r="AW26" i="1"/>
  <c r="AW24" i="1"/>
  <c r="AW20" i="1"/>
  <c r="AW42" i="1"/>
  <c r="AW45" i="1"/>
  <c r="AW47" i="1"/>
  <c r="AW56" i="1"/>
  <c r="AW48" i="1"/>
  <c r="AW28" i="1"/>
  <c r="AW19" i="1"/>
  <c r="AW46" i="1"/>
  <c r="AW37" i="1"/>
  <c r="AW44" i="1"/>
  <c r="AW49" i="1"/>
  <c r="AW55" i="1"/>
  <c r="AW54" i="1"/>
  <c r="AW57" i="1"/>
  <c r="AW59" i="1"/>
  <c r="AW39" i="1"/>
  <c r="AW41" i="1"/>
  <c r="AW34" i="1"/>
  <c r="AW25" i="1"/>
  <c r="AW36" i="1"/>
  <c r="AW58" i="1"/>
  <c r="AW22" i="1"/>
</calcChain>
</file>

<file path=xl/sharedStrings.xml><?xml version="1.0" encoding="utf-8"?>
<sst xmlns="http://schemas.openxmlformats.org/spreadsheetml/2006/main" count="368" uniqueCount="196">
  <si>
    <t>First Name</t>
  </si>
  <si>
    <t>Last Name</t>
  </si>
  <si>
    <t>Club</t>
  </si>
  <si>
    <t>Trs</t>
  </si>
  <si>
    <t>James</t>
  </si>
  <si>
    <t>Hornby</t>
  </si>
  <si>
    <t>Vertigo</t>
  </si>
  <si>
    <t>Beta</t>
  </si>
  <si>
    <t>Evo</t>
  </si>
  <si>
    <t>Andrew</t>
  </si>
  <si>
    <t>Frodsham &amp; DMCC</t>
  </si>
  <si>
    <t>Montesa</t>
  </si>
  <si>
    <t>Neil</t>
  </si>
  <si>
    <t>Flowers</t>
  </si>
  <si>
    <t>montesa</t>
  </si>
  <si>
    <t>4rt</t>
  </si>
  <si>
    <t>Paul</t>
  </si>
  <si>
    <t>Gas Gas</t>
  </si>
  <si>
    <t>Gareth</t>
  </si>
  <si>
    <t>Llangollen &amp; DMCC</t>
  </si>
  <si>
    <t>TXT</t>
  </si>
  <si>
    <t>Thomas</t>
  </si>
  <si>
    <t>Sherco</t>
  </si>
  <si>
    <t>Colin</t>
  </si>
  <si>
    <t>Vertical</t>
  </si>
  <si>
    <t>Oliver</t>
  </si>
  <si>
    <t>Baker</t>
  </si>
  <si>
    <t>Mark</t>
  </si>
  <si>
    <t>Michael</t>
  </si>
  <si>
    <t>Oset</t>
  </si>
  <si>
    <t>Rev3</t>
  </si>
  <si>
    <t>Diggle</t>
  </si>
  <si>
    <t>O'Hare</t>
  </si>
  <si>
    <t>Gas gas</t>
  </si>
  <si>
    <t>Txt</t>
  </si>
  <si>
    <t>Dennis</t>
  </si>
  <si>
    <t>Fath</t>
  </si>
  <si>
    <t>Make</t>
  </si>
  <si>
    <t>Model</t>
  </si>
  <si>
    <t>Lucy</t>
  </si>
  <si>
    <t>David</t>
  </si>
  <si>
    <t>Gary</t>
  </si>
  <si>
    <t>Jones</t>
  </si>
  <si>
    <t>Jason</t>
  </si>
  <si>
    <t>Molyneaux</t>
  </si>
  <si>
    <t>Caitlin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</si>
  <si>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</si>
  <si>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</si>
  <si>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</si>
  <si>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</si>
  <si>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</si>
  <si>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</si>
  <si>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</si>
  <si>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</si>
  <si>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</si>
  <si>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</si>
  <si>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</si>
  <si>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</si>
  <si>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</si>
  <si>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</si>
  <si>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</si>
  <si>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</si>
  <si>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</si>
  <si>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</si>
  <si>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</si>
  <si>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</si>
  <si>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</si>
  <si>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</si>
  <si>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</si>
  <si>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</si>
  <si>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</si>
  <si>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</si>
  <si>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</si>
  <si>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</si>
  <si>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</si>
  <si>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OVER 50</t>
  </si>
  <si>
    <t>16th</t>
  </si>
  <si>
    <t>17th</t>
  </si>
  <si>
    <t>for any missed sections</t>
  </si>
  <si>
    <t xml:space="preserve">75%(30 sections) completed to be in the results </t>
  </si>
  <si>
    <t>Thank you to all the observers.</t>
  </si>
  <si>
    <t>Frodsham Trials Club</t>
  </si>
  <si>
    <t>ADULT</t>
  </si>
  <si>
    <t>Honda</t>
  </si>
  <si>
    <t>RR</t>
  </si>
  <si>
    <t>Gasgas</t>
  </si>
  <si>
    <t>Patrick</t>
  </si>
  <si>
    <t>Ithell</t>
  </si>
  <si>
    <t>BETA</t>
  </si>
  <si>
    <t>Lee</t>
  </si>
  <si>
    <t>evo</t>
  </si>
  <si>
    <t>Bell-Sutton</t>
  </si>
  <si>
    <t>EVO</t>
  </si>
  <si>
    <t>Stephen</t>
  </si>
  <si>
    <t>YOUTH B</t>
  </si>
  <si>
    <t>George</t>
  </si>
  <si>
    <t>NOVICE</t>
  </si>
  <si>
    <t>Macclesfield Trials Club</t>
  </si>
  <si>
    <t>Bolton Motorcycle Club</t>
  </si>
  <si>
    <t>White</t>
  </si>
  <si>
    <t>Simpson</t>
  </si>
  <si>
    <t>YOUTH C</t>
  </si>
  <si>
    <t>BEGINNER</t>
  </si>
  <si>
    <t>Ellie</t>
  </si>
  <si>
    <t>YOUTH D</t>
  </si>
  <si>
    <t>No.</t>
  </si>
  <si>
    <t>Terry</t>
  </si>
  <si>
    <t>Lloyd</t>
  </si>
  <si>
    <t>Cota 4rt</t>
  </si>
  <si>
    <t>Busto</t>
  </si>
  <si>
    <t>Manchester 17 MCC</t>
  </si>
  <si>
    <t>R2</t>
  </si>
  <si>
    <t>Wardle</t>
  </si>
  <si>
    <t>Sam</t>
  </si>
  <si>
    <t>Winterburn</t>
  </si>
  <si>
    <t>GasGas</t>
  </si>
  <si>
    <t>Mac</t>
  </si>
  <si>
    <t>Jack</t>
  </si>
  <si>
    <t>Nitro</t>
  </si>
  <si>
    <t>Fearon</t>
  </si>
  <si>
    <t xml:space="preserve">Matthews </t>
  </si>
  <si>
    <t>Hodson</t>
  </si>
  <si>
    <t>Clayton</t>
  </si>
  <si>
    <t>Bets</t>
  </si>
  <si>
    <t>St</t>
  </si>
  <si>
    <t>Sherci</t>
  </si>
  <si>
    <t>Daniel</t>
  </si>
  <si>
    <t>EXPERT</t>
  </si>
  <si>
    <t>Result provisional until 18:00 02/06/23</t>
  </si>
  <si>
    <t>Gp</t>
  </si>
  <si>
    <t>Jackson</t>
  </si>
  <si>
    <t>Jamie</t>
  </si>
  <si>
    <t>Rr</t>
  </si>
  <si>
    <t>Llanfyllin &amp; District MCC</t>
  </si>
  <si>
    <t>Huxley</t>
  </si>
  <si>
    <t>Declan</t>
  </si>
  <si>
    <t xml:space="preserve">ADULT </t>
  </si>
  <si>
    <t>Racing</t>
  </si>
  <si>
    <t>Mathews</t>
  </si>
  <si>
    <t>Cora</t>
  </si>
  <si>
    <t>Cheshire Youth Trials Club</t>
  </si>
  <si>
    <t>Shacklady</t>
  </si>
  <si>
    <t>nitro</t>
  </si>
  <si>
    <t>vertigo</t>
  </si>
  <si>
    <t>Trumble</t>
  </si>
  <si>
    <t>Boffey</t>
  </si>
  <si>
    <t>Albiston</t>
  </si>
  <si>
    <t>Ashley</t>
  </si>
  <si>
    <t>Atkinson</t>
  </si>
  <si>
    <t>Winsford &amp; DMC</t>
  </si>
  <si>
    <t>Trial</t>
  </si>
  <si>
    <t>Brandon</t>
  </si>
  <si>
    <t>Tomos</t>
  </si>
  <si>
    <t>LEE</t>
  </si>
  <si>
    <t>SUTTON</t>
  </si>
  <si>
    <t xml:space="preserve">REV3 </t>
  </si>
  <si>
    <t>Warburton</t>
  </si>
  <si>
    <t>.</t>
  </si>
  <si>
    <t>R</t>
  </si>
  <si>
    <t>Belton</t>
  </si>
  <si>
    <t>Dafydd</t>
  </si>
  <si>
    <t>Virtigo</t>
  </si>
  <si>
    <t>Wright</t>
  </si>
  <si>
    <t>Joe</t>
  </si>
  <si>
    <t>Evo Factory</t>
  </si>
  <si>
    <t>Hughes</t>
  </si>
  <si>
    <t>Gari</t>
  </si>
  <si>
    <t>Cushion</t>
  </si>
  <si>
    <t>THURSDAY 1ST JUNE 2023</t>
  </si>
  <si>
    <t>Permit:ACU201202</t>
  </si>
  <si>
    <t>TLR</t>
  </si>
  <si>
    <t>Hawker</t>
  </si>
  <si>
    <t>Jerry</t>
  </si>
  <si>
    <t>Cota</t>
  </si>
  <si>
    <t xml:space="preserve">OVER 50 </t>
  </si>
  <si>
    <t>Smith</t>
  </si>
  <si>
    <t>Dyfan</t>
  </si>
  <si>
    <t>REV</t>
  </si>
  <si>
    <t>ST 290</t>
  </si>
  <si>
    <t>Braithwaite</t>
  </si>
  <si>
    <t>ty</t>
  </si>
  <si>
    <t>scorpa</t>
  </si>
  <si>
    <t>Williams</t>
  </si>
  <si>
    <t>Tony</t>
  </si>
  <si>
    <t>Sutton</t>
  </si>
  <si>
    <t>Woods</t>
  </si>
  <si>
    <t>20r</t>
  </si>
  <si>
    <t>Evans</t>
  </si>
  <si>
    <t>Frankie</t>
  </si>
  <si>
    <t>INTERS</t>
  </si>
  <si>
    <t>Bryan</t>
  </si>
  <si>
    <t xml:space="preserve">Evo </t>
  </si>
  <si>
    <t xml:space="preserve">Cook </t>
  </si>
  <si>
    <t>Spenn Valley</t>
  </si>
  <si>
    <t>TWINSHOCK</t>
  </si>
  <si>
    <t>RTD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</si>
</sst>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7" fillId="0" borderId="0" xfId="0" applyFont="1"/>
    <xf numFmtId="0" fontId="7" fillId="4" borderId="1" xfId="0" applyFont="1" applyFill="1" applyBorder="1"/>
    <xf numFmtId="0" fontId="9" fillId="0" borderId="1" xfId="0" applyFont="1" applyBorder="1"/>
    <xf numFmtId="0" fontId="4" fillId="3" borderId="1" xfId="0" applyFont="1" applyFill="1" applyBorder="1"/>
    <xf numFmtId="0" fontId="6" fillId="3" borderId="1" xfId="0" applyFont="1" applyFill="1" applyBorder="1"/>
    <xf numFmtId="0" fontId="7" fillId="5" borderId="1" xfId="0" applyFont="1" applyFill="1" applyBorder="1"/>
    <xf numFmtId="0" fontId="0" fillId="0" borderId="1" xfId="0" applyBorder="1"/>
    <xf numFmtId="0" fontId="2" fillId="0" borderId="1" xfId="0" applyFont="1" applyBorder="1"/>
    <xf numFmtId="0" fontId="6" fillId="6" borderId="1" xfId="0" applyFont="1" applyFill="1" applyBorder="1"/>
    <xf numFmtId="0" fontId="7" fillId="6" borderId="1" xfId="0" applyFont="1" applyFill="1" applyBorder="1"/>
    <xf numFmtId="0" fontId="6" fillId="2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6" fillId="8" borderId="1" xfId="0" applyFont="1" applyFill="1" applyBorder="1"/>
    <xf numFmtId="0" fontId="7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0" fontId="7" fillId="4" borderId="1" xfId="0" applyFont="1" applyFill="1" applyBorder="1" applyAlignment="1">
      <alignment horizontal="center"/>
    </xf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0</xdr:row>
      <xdr:rowOff>167640</xdr:rowOff>
    </xdr:from>
    <xdr:to>
      <xdr:col>5</xdr:col>
      <xdr:colOff>289060</xdr:colOff>
      <xdr:row>5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680DA-9B13-4F46-8280-14D973AD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16764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</xdr:colOff>
      <xdr:row>0</xdr:row>
      <xdr:rowOff>121920</xdr:rowOff>
    </xdr:from>
    <xdr:to>
      <xdr:col>19</xdr:col>
      <xdr:colOff>152400</xdr:colOff>
      <xdr:row>4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0960" y="12192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5"/>
  <sheetViews>
    <sheetView tabSelected="1" zoomScale="85" workbookViewId="0">
      <selection activeCell="AX37" sqref="AX37:AX40"/>
    </sheetView>
  </sheetViews>
  <sheetFormatPr defaultRowHeight="15.6" x14ac:dyDescent="0.3"/>
  <cols>
    <col min="1" max="1" width="8.88671875" style="12"/>
    <col min="2" max="2" width="11" style="12" bestFit="1" customWidth="1"/>
    <col min="3" max="3" width="13.44140625" style="12" bestFit="1" customWidth="1"/>
    <col min="4" max="4" width="20.44140625" style="12" bestFit="1" customWidth="1"/>
    <col min="5" max="5" width="11.21875" style="12" bestFit="1" customWidth="1"/>
    <col min="6" max="6" width="11.5546875" style="12" customWidth="1"/>
    <col min="7" max="7" width="8.77734375" style="12" bestFit="1" customWidth="1"/>
    <col min="8" max="8" width="5.88671875" style="12" bestFit="1" customWidth="1"/>
    <col min="9" max="12" width="2.44140625" style="12" bestFit="1" customWidth="1"/>
    <col min="13" max="13" width="2.5546875" style="12" customWidth="1"/>
    <col min="14" max="14" width="3.21875" style="12" bestFit="1" customWidth="1"/>
    <col min="15" max="16" width="2.44140625" style="12" bestFit="1" customWidth="1"/>
    <col min="17" max="18" width="3.21875" style="12" bestFit="1" customWidth="1"/>
    <col min="19" max="22" width="2.44140625" style="12" bestFit="1" customWidth="1"/>
    <col min="23" max="23" width="3.109375" style="12" bestFit="1" customWidth="1"/>
    <col min="24" max="24" width="3.21875" style="12" bestFit="1" customWidth="1"/>
    <col min="25" max="25" width="2.88671875" style="12" customWidth="1"/>
    <col min="26" max="26" width="2.44140625" style="12" bestFit="1" customWidth="1"/>
    <col min="27" max="28" width="3.109375" style="12" bestFit="1" customWidth="1"/>
    <col min="29" max="29" width="3.21875" style="12" bestFit="1" customWidth="1"/>
    <col min="30" max="30" width="2.44140625" style="12" bestFit="1" customWidth="1"/>
    <col min="31" max="31" width="3" style="12" customWidth="1"/>
    <col min="32" max="46" width="2.44140625" style="12" bestFit="1" customWidth="1"/>
    <col min="47" max="47" width="3.21875" style="12" bestFit="1" customWidth="1"/>
    <col min="48" max="48" width="2.44140625" style="12" bestFit="1" customWidth="1"/>
    <col min="49" max="49" width="5.33203125" style="12" bestFit="1" customWidth="1"/>
    <col min="50" max="50" width="6.77734375" style="12" bestFit="1" customWidth="1"/>
    <col min="51" max="51" width="3.21875" style="12" bestFit="1" customWidth="1"/>
    <col min="52" max="52" width="2.88671875" style="12" customWidth="1"/>
    <col min="53" max="16384" width="8.88671875" style="12"/>
  </cols>
  <sheetData>
    <row r="1" spans="1:52" ht="16.2" thickBot="1" x14ac:dyDescent="0.35"/>
    <row r="2" spans="1:52" x14ac:dyDescent="0.3">
      <c r="G2" s="29" t="s">
        <v>81</v>
      </c>
      <c r="H2" s="30"/>
      <c r="I2" s="30"/>
      <c r="J2" s="30"/>
      <c r="K2" s="30"/>
      <c r="L2" s="30"/>
      <c r="M2" s="30"/>
      <c r="N2" s="31"/>
    </row>
    <row r="3" spans="1:52" x14ac:dyDescent="0.3">
      <c r="G3" s="32" t="s">
        <v>168</v>
      </c>
      <c r="H3" s="33"/>
      <c r="I3" s="33"/>
      <c r="J3" s="33"/>
      <c r="K3" s="33"/>
      <c r="L3" s="33"/>
      <c r="M3" s="33"/>
      <c r="N3" s="34"/>
    </row>
    <row r="4" spans="1:52" ht="16.2" thickBot="1" x14ac:dyDescent="0.35">
      <c r="G4" s="35" t="s">
        <v>169</v>
      </c>
      <c r="H4" s="36"/>
      <c r="I4" s="36"/>
      <c r="J4" s="36"/>
      <c r="K4" s="36"/>
      <c r="L4" s="36"/>
      <c r="M4" s="36"/>
      <c r="N4" s="37"/>
    </row>
    <row r="7" spans="1:52" x14ac:dyDescent="0.3">
      <c r="A7" s="13" t="s">
        <v>105</v>
      </c>
      <c r="B7" s="9" t="s">
        <v>0</v>
      </c>
      <c r="C7" s="9" t="s">
        <v>1</v>
      </c>
      <c r="D7" s="9" t="s">
        <v>2</v>
      </c>
      <c r="E7" s="9" t="s">
        <v>47</v>
      </c>
      <c r="F7" s="9" t="s">
        <v>37</v>
      </c>
      <c r="G7" s="9" t="s">
        <v>38</v>
      </c>
      <c r="H7" s="9" t="s">
        <v>46</v>
      </c>
      <c r="I7" s="27" t="s">
        <v>48</v>
      </c>
      <c r="J7" s="27"/>
      <c r="K7" s="27"/>
      <c r="L7" s="27"/>
      <c r="M7" s="27" t="s">
        <v>49</v>
      </c>
      <c r="N7" s="27"/>
      <c r="O7" s="27"/>
      <c r="P7" s="27"/>
      <c r="Q7" s="27" t="s">
        <v>50</v>
      </c>
      <c r="R7" s="27"/>
      <c r="S7" s="27"/>
      <c r="T7" s="27"/>
      <c r="U7" s="27" t="s">
        <v>51</v>
      </c>
      <c r="V7" s="27"/>
      <c r="W7" s="27"/>
      <c r="X7" s="27"/>
      <c r="Y7" s="27" t="s">
        <v>52</v>
      </c>
      <c r="Z7" s="27"/>
      <c r="AA7" s="27"/>
      <c r="AB7" s="27"/>
      <c r="AC7" s="27" t="s">
        <v>53</v>
      </c>
      <c r="AD7" s="27"/>
      <c r="AE7" s="27"/>
      <c r="AF7" s="27"/>
      <c r="AG7" s="27" t="s">
        <v>54</v>
      </c>
      <c r="AH7" s="27"/>
      <c r="AI7" s="27"/>
      <c r="AJ7" s="27"/>
      <c r="AK7" s="27" t="s">
        <v>55</v>
      </c>
      <c r="AL7" s="27"/>
      <c r="AM7" s="27"/>
      <c r="AN7" s="27"/>
      <c r="AO7" s="27" t="s">
        <v>56</v>
      </c>
      <c r="AP7" s="27"/>
      <c r="AQ7" s="27"/>
      <c r="AR7" s="27"/>
      <c r="AS7" s="27" t="s">
        <v>57</v>
      </c>
      <c r="AT7" s="27"/>
      <c r="AU7" s="27"/>
      <c r="AV7" s="27"/>
      <c r="AW7" s="9" t="s">
        <v>58</v>
      </c>
      <c r="AX7" s="9" t="s">
        <v>59</v>
      </c>
      <c r="AY7" s="9">
        <v>0</v>
      </c>
      <c r="AZ7" s="9">
        <v>1</v>
      </c>
    </row>
    <row r="8" spans="1:52" x14ac:dyDescent="0.3">
      <c r="A8" s="7"/>
      <c r="B8" s="7"/>
      <c r="C8" s="7"/>
      <c r="D8" s="7"/>
      <c r="E8" s="23" t="s">
        <v>127</v>
      </c>
      <c r="F8" s="7"/>
      <c r="G8" s="7"/>
      <c r="H8" s="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7"/>
      <c r="AX8" s="7"/>
      <c r="AY8" s="7"/>
      <c r="AZ8" s="7"/>
    </row>
    <row r="9" spans="1:52" x14ac:dyDescent="0.3">
      <c r="A9" s="7">
        <v>12</v>
      </c>
      <c r="B9" s="18" t="s">
        <v>135</v>
      </c>
      <c r="C9" s="18" t="s">
        <v>91</v>
      </c>
      <c r="D9" s="19" t="s">
        <v>10</v>
      </c>
      <c r="E9" s="19" t="s">
        <v>136</v>
      </c>
      <c r="F9" s="19" t="s">
        <v>88</v>
      </c>
      <c r="G9" s="19" t="s">
        <v>92</v>
      </c>
      <c r="H9" s="18">
        <v>300</v>
      </c>
      <c r="I9" s="40">
        <v>1</v>
      </c>
      <c r="J9" s="40">
        <v>1</v>
      </c>
      <c r="K9" s="40">
        <v>1</v>
      </c>
      <c r="L9" s="40">
        <v>1</v>
      </c>
      <c r="M9" s="6">
        <v>0</v>
      </c>
      <c r="N9" s="6">
        <v>0</v>
      </c>
      <c r="O9" s="6">
        <v>1</v>
      </c>
      <c r="P9" s="6">
        <v>1</v>
      </c>
      <c r="Q9" s="40">
        <v>1</v>
      </c>
      <c r="R9" s="40">
        <v>3</v>
      </c>
      <c r="S9" s="40">
        <v>0</v>
      </c>
      <c r="T9" s="40">
        <v>1</v>
      </c>
      <c r="U9" s="6">
        <v>3</v>
      </c>
      <c r="V9" s="6">
        <v>3</v>
      </c>
      <c r="W9" s="6">
        <v>0</v>
      </c>
      <c r="X9" s="6">
        <v>0</v>
      </c>
      <c r="Y9" s="40">
        <v>0</v>
      </c>
      <c r="Z9" s="40">
        <v>0</v>
      </c>
      <c r="AA9" s="40">
        <v>0</v>
      </c>
      <c r="AB9" s="40">
        <v>0</v>
      </c>
      <c r="AC9" s="6">
        <v>2</v>
      </c>
      <c r="AD9" s="6">
        <v>2</v>
      </c>
      <c r="AE9" s="6">
        <v>0</v>
      </c>
      <c r="AF9" s="6">
        <v>0</v>
      </c>
      <c r="AG9" s="40">
        <v>1</v>
      </c>
      <c r="AH9" s="40">
        <v>2</v>
      </c>
      <c r="AI9" s="40">
        <v>0</v>
      </c>
      <c r="AJ9" s="40">
        <v>0</v>
      </c>
      <c r="AK9" s="6">
        <v>0</v>
      </c>
      <c r="AL9" s="6">
        <v>0</v>
      </c>
      <c r="AM9" s="6">
        <v>0</v>
      </c>
      <c r="AN9" s="6">
        <v>0</v>
      </c>
      <c r="AO9" s="40">
        <v>3</v>
      </c>
      <c r="AP9" s="40">
        <v>1</v>
      </c>
      <c r="AQ9" s="40">
        <v>2</v>
      </c>
      <c r="AR9" s="40">
        <v>1</v>
      </c>
      <c r="AS9" s="6">
        <v>0</v>
      </c>
      <c r="AT9" s="6">
        <v>0</v>
      </c>
      <c r="AU9" s="6">
        <v>0</v>
      </c>
      <c r="AV9" s="6">
        <v>0</v>
      </c>
      <c r="AW9" s="7">
        <f>SUM(I9:AV9)</f>
        <v>31</v>
      </c>
      <c r="AX9" s="7" t="s">
        <v>60</v>
      </c>
      <c r="AY9" s="7"/>
      <c r="AZ9" s="7"/>
    </row>
    <row r="10" spans="1:52" x14ac:dyDescent="0.3">
      <c r="A10" s="7">
        <v>10</v>
      </c>
      <c r="B10" s="18" t="s">
        <v>86</v>
      </c>
      <c r="C10" s="18" t="s">
        <v>87</v>
      </c>
      <c r="D10" s="18" t="s">
        <v>10</v>
      </c>
      <c r="E10" s="19" t="s">
        <v>82</v>
      </c>
      <c r="F10" s="18" t="s">
        <v>88</v>
      </c>
      <c r="G10" s="18" t="s">
        <v>92</v>
      </c>
      <c r="H10" s="18">
        <v>250</v>
      </c>
      <c r="I10" s="40">
        <v>0</v>
      </c>
      <c r="J10" s="40">
        <v>1</v>
      </c>
      <c r="K10" s="40">
        <v>3</v>
      </c>
      <c r="L10" s="40">
        <v>1</v>
      </c>
      <c r="M10" s="6">
        <v>0</v>
      </c>
      <c r="N10" s="6">
        <v>0</v>
      </c>
      <c r="O10" s="6">
        <v>0</v>
      </c>
      <c r="P10" s="6">
        <v>0</v>
      </c>
      <c r="Q10" s="40">
        <v>1</v>
      </c>
      <c r="R10" s="40">
        <v>2</v>
      </c>
      <c r="S10" s="40">
        <v>0</v>
      </c>
      <c r="T10" s="40">
        <v>0</v>
      </c>
      <c r="U10" s="6">
        <v>3</v>
      </c>
      <c r="V10" s="6">
        <v>3</v>
      </c>
      <c r="W10" s="6">
        <v>2</v>
      </c>
      <c r="X10" s="6">
        <v>1</v>
      </c>
      <c r="Y10" s="40">
        <v>2</v>
      </c>
      <c r="Z10" s="40">
        <v>0</v>
      </c>
      <c r="AA10" s="40">
        <v>0</v>
      </c>
      <c r="AB10" s="40">
        <v>2</v>
      </c>
      <c r="AC10" s="6">
        <v>0</v>
      </c>
      <c r="AD10" s="6">
        <v>0</v>
      </c>
      <c r="AE10" s="6">
        <v>0</v>
      </c>
      <c r="AF10" s="6">
        <v>2</v>
      </c>
      <c r="AG10" s="40">
        <v>5</v>
      </c>
      <c r="AH10" s="40">
        <v>1</v>
      </c>
      <c r="AI10" s="40">
        <v>1</v>
      </c>
      <c r="AJ10" s="40">
        <v>1</v>
      </c>
      <c r="AK10" s="6">
        <v>0</v>
      </c>
      <c r="AL10" s="6">
        <v>0</v>
      </c>
      <c r="AM10" s="6">
        <v>0</v>
      </c>
      <c r="AN10" s="6">
        <v>1</v>
      </c>
      <c r="AO10" s="40">
        <v>3</v>
      </c>
      <c r="AP10" s="40">
        <v>3</v>
      </c>
      <c r="AQ10" s="40">
        <v>2</v>
      </c>
      <c r="AR10" s="40">
        <v>5</v>
      </c>
      <c r="AS10" s="6">
        <v>0</v>
      </c>
      <c r="AT10" s="6">
        <v>2</v>
      </c>
      <c r="AU10" s="6">
        <v>0</v>
      </c>
      <c r="AV10" s="6">
        <v>0</v>
      </c>
      <c r="AW10" s="7">
        <f>SUM(I10:AV10)</f>
        <v>47</v>
      </c>
      <c r="AX10" s="7" t="s">
        <v>61</v>
      </c>
      <c r="AY10" s="7"/>
      <c r="AZ10" s="7"/>
    </row>
    <row r="11" spans="1:52" x14ac:dyDescent="0.3">
      <c r="A11" s="7">
        <v>16</v>
      </c>
      <c r="B11" s="18" t="s">
        <v>131</v>
      </c>
      <c r="C11" s="18" t="s">
        <v>130</v>
      </c>
      <c r="D11" s="18" t="s">
        <v>110</v>
      </c>
      <c r="E11" s="19" t="s">
        <v>82</v>
      </c>
      <c r="F11" s="18" t="s">
        <v>33</v>
      </c>
      <c r="G11" s="18" t="s">
        <v>129</v>
      </c>
      <c r="H11" s="18">
        <v>300</v>
      </c>
      <c r="I11" s="40">
        <v>0</v>
      </c>
      <c r="J11" s="40">
        <v>3</v>
      </c>
      <c r="K11" s="40">
        <v>3</v>
      </c>
      <c r="L11" s="40">
        <v>2</v>
      </c>
      <c r="M11" s="6">
        <v>0</v>
      </c>
      <c r="N11" s="6">
        <v>0</v>
      </c>
      <c r="O11" s="6">
        <v>0</v>
      </c>
      <c r="P11" s="6">
        <v>0</v>
      </c>
      <c r="Q11" s="40">
        <v>1</v>
      </c>
      <c r="R11" s="40">
        <v>1</v>
      </c>
      <c r="S11" s="40">
        <v>1</v>
      </c>
      <c r="T11" s="40">
        <v>1</v>
      </c>
      <c r="U11" s="6">
        <v>5</v>
      </c>
      <c r="V11" s="6">
        <v>5</v>
      </c>
      <c r="W11" s="6">
        <v>1</v>
      </c>
      <c r="X11" s="6">
        <v>5</v>
      </c>
      <c r="Y11" s="40">
        <v>0</v>
      </c>
      <c r="Z11" s="40">
        <v>0</v>
      </c>
      <c r="AA11" s="40">
        <v>0</v>
      </c>
      <c r="AB11" s="40">
        <v>1</v>
      </c>
      <c r="AC11" s="6">
        <v>1</v>
      </c>
      <c r="AD11" s="6">
        <v>0</v>
      </c>
      <c r="AE11" s="6">
        <v>0</v>
      </c>
      <c r="AF11" s="6">
        <v>0</v>
      </c>
      <c r="AG11" s="40">
        <v>5</v>
      </c>
      <c r="AH11" s="40">
        <v>3</v>
      </c>
      <c r="AI11" s="40">
        <v>2</v>
      </c>
      <c r="AJ11" s="40">
        <v>1</v>
      </c>
      <c r="AK11" s="6">
        <v>0</v>
      </c>
      <c r="AL11" s="6">
        <v>2</v>
      </c>
      <c r="AM11" s="6">
        <v>0</v>
      </c>
      <c r="AN11" s="6">
        <v>0</v>
      </c>
      <c r="AO11" s="40">
        <v>3</v>
      </c>
      <c r="AP11" s="40">
        <v>1</v>
      </c>
      <c r="AQ11" s="40">
        <v>2</v>
      </c>
      <c r="AR11" s="40">
        <v>2</v>
      </c>
      <c r="AS11" s="6">
        <v>1</v>
      </c>
      <c r="AT11" s="6">
        <v>5</v>
      </c>
      <c r="AU11" s="6">
        <v>1</v>
      </c>
      <c r="AV11" s="6">
        <v>0</v>
      </c>
      <c r="AW11" s="7">
        <f>SUM(I11:AV11)</f>
        <v>58</v>
      </c>
      <c r="AX11" s="7" t="s">
        <v>62</v>
      </c>
      <c r="AY11" s="7"/>
      <c r="AZ11" s="7"/>
    </row>
    <row r="12" spans="1:52" x14ac:dyDescent="0.3">
      <c r="A12" s="7">
        <v>7</v>
      </c>
      <c r="B12" s="18" t="s">
        <v>41</v>
      </c>
      <c r="C12" s="18" t="s">
        <v>134</v>
      </c>
      <c r="D12" s="18" t="s">
        <v>133</v>
      </c>
      <c r="E12" s="19" t="s">
        <v>82</v>
      </c>
      <c r="F12" s="18" t="s">
        <v>3</v>
      </c>
      <c r="G12" s="18" t="s">
        <v>132</v>
      </c>
      <c r="H12" s="18">
        <v>300</v>
      </c>
      <c r="I12" s="40">
        <v>0</v>
      </c>
      <c r="J12" s="40">
        <v>5</v>
      </c>
      <c r="K12" s="40">
        <v>0</v>
      </c>
      <c r="L12" s="40">
        <v>2</v>
      </c>
      <c r="M12" s="6">
        <v>0</v>
      </c>
      <c r="N12" s="6">
        <v>0</v>
      </c>
      <c r="O12" s="6">
        <v>0</v>
      </c>
      <c r="P12" s="6">
        <v>0</v>
      </c>
      <c r="Q12" s="40">
        <v>1</v>
      </c>
      <c r="R12" s="40">
        <v>0</v>
      </c>
      <c r="S12" s="40">
        <v>2</v>
      </c>
      <c r="T12" s="40">
        <v>2</v>
      </c>
      <c r="U12" s="6">
        <v>3</v>
      </c>
      <c r="V12" s="6">
        <v>5</v>
      </c>
      <c r="W12" s="6">
        <v>2</v>
      </c>
      <c r="X12" s="6">
        <v>5</v>
      </c>
      <c r="Y12" s="40">
        <v>3</v>
      </c>
      <c r="Z12" s="40">
        <v>1</v>
      </c>
      <c r="AA12" s="40">
        <v>0</v>
      </c>
      <c r="AB12" s="40">
        <v>0</v>
      </c>
      <c r="AC12" s="6">
        <v>1</v>
      </c>
      <c r="AD12" s="6">
        <v>1</v>
      </c>
      <c r="AE12" s="6">
        <v>0</v>
      </c>
      <c r="AF12" s="6">
        <v>0</v>
      </c>
      <c r="AG12" s="40">
        <v>5</v>
      </c>
      <c r="AH12" s="40">
        <v>5</v>
      </c>
      <c r="AI12" s="40">
        <v>3</v>
      </c>
      <c r="AJ12" s="40">
        <v>3</v>
      </c>
      <c r="AK12" s="6">
        <v>1</v>
      </c>
      <c r="AL12" s="6">
        <v>1</v>
      </c>
      <c r="AM12" s="6">
        <v>0</v>
      </c>
      <c r="AN12" s="6">
        <v>0</v>
      </c>
      <c r="AO12" s="40">
        <v>2</v>
      </c>
      <c r="AP12" s="40">
        <v>5</v>
      </c>
      <c r="AQ12" s="40">
        <v>1</v>
      </c>
      <c r="AR12" s="40">
        <v>5</v>
      </c>
      <c r="AS12" s="6">
        <v>5</v>
      </c>
      <c r="AT12" s="6">
        <v>0</v>
      </c>
      <c r="AU12" s="6">
        <v>5</v>
      </c>
      <c r="AV12" s="6">
        <v>0</v>
      </c>
      <c r="AW12" s="7">
        <f>SUM(I12:AV12)</f>
        <v>74</v>
      </c>
      <c r="AX12" s="7" t="s">
        <v>63</v>
      </c>
      <c r="AY12" s="7"/>
      <c r="AZ12" s="7"/>
    </row>
    <row r="13" spans="1:52" x14ac:dyDescent="0.3">
      <c r="A13" s="24"/>
      <c r="B13" s="24"/>
      <c r="C13" s="24"/>
      <c r="D13" s="24"/>
      <c r="E13" s="24"/>
      <c r="F13" s="24"/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4"/>
      <c r="AY13" s="24"/>
      <c r="AZ13" s="24"/>
    </row>
    <row r="14" spans="1:52" x14ac:dyDescent="0.3">
      <c r="A14" s="7"/>
      <c r="B14" s="7"/>
      <c r="C14" s="7"/>
      <c r="D14" s="7"/>
      <c r="E14" s="17" t="s">
        <v>189</v>
      </c>
      <c r="F14" s="7"/>
      <c r="G14" s="7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7"/>
      <c r="AY14" s="7"/>
      <c r="AZ14" s="7"/>
    </row>
    <row r="15" spans="1:52" x14ac:dyDescent="0.3">
      <c r="A15" s="5">
        <v>43</v>
      </c>
      <c r="B15" s="18" t="s">
        <v>41</v>
      </c>
      <c r="C15" s="18" t="s">
        <v>42</v>
      </c>
      <c r="D15" s="18" t="s">
        <v>19</v>
      </c>
      <c r="E15" s="19" t="s">
        <v>82</v>
      </c>
      <c r="F15" s="18" t="s">
        <v>7</v>
      </c>
      <c r="G15" s="18" t="s">
        <v>8</v>
      </c>
      <c r="H15" s="18">
        <v>250</v>
      </c>
      <c r="I15" s="9">
        <v>0</v>
      </c>
      <c r="J15" s="9">
        <v>0</v>
      </c>
      <c r="K15" s="9">
        <v>0</v>
      </c>
      <c r="L15" s="9">
        <v>0</v>
      </c>
      <c r="M15" s="7">
        <v>0</v>
      </c>
      <c r="N15" s="7">
        <v>0</v>
      </c>
      <c r="O15" s="7">
        <v>0</v>
      </c>
      <c r="P15" s="7">
        <v>0</v>
      </c>
      <c r="Q15" s="9">
        <v>0</v>
      </c>
      <c r="R15" s="9">
        <v>0</v>
      </c>
      <c r="S15" s="9">
        <v>0</v>
      </c>
      <c r="T15" s="9">
        <v>0</v>
      </c>
      <c r="U15" s="7">
        <v>0</v>
      </c>
      <c r="V15" s="7">
        <v>0</v>
      </c>
      <c r="W15" s="7">
        <v>0</v>
      </c>
      <c r="X15" s="7">
        <v>0</v>
      </c>
      <c r="Y15" s="9">
        <v>0</v>
      </c>
      <c r="Z15" s="9">
        <v>0</v>
      </c>
      <c r="AA15" s="9">
        <v>0</v>
      </c>
      <c r="AB15" s="9">
        <v>0</v>
      </c>
      <c r="AC15" s="7">
        <v>1</v>
      </c>
      <c r="AD15" s="7">
        <v>0</v>
      </c>
      <c r="AE15" s="7">
        <v>1</v>
      </c>
      <c r="AF15" s="7">
        <v>0</v>
      </c>
      <c r="AG15" s="9">
        <v>5</v>
      </c>
      <c r="AH15" s="9">
        <v>0</v>
      </c>
      <c r="AI15" s="9">
        <v>0</v>
      </c>
      <c r="AJ15" s="9">
        <v>0</v>
      </c>
      <c r="AK15" s="7">
        <v>0</v>
      </c>
      <c r="AL15" s="7">
        <v>0</v>
      </c>
      <c r="AM15" s="7">
        <v>0</v>
      </c>
      <c r="AN15" s="7">
        <v>0</v>
      </c>
      <c r="AO15" s="9">
        <v>0</v>
      </c>
      <c r="AP15" s="9">
        <v>0</v>
      </c>
      <c r="AQ15" s="9">
        <v>0</v>
      </c>
      <c r="AR15" s="9">
        <v>0</v>
      </c>
      <c r="AS15" s="7">
        <v>0</v>
      </c>
      <c r="AT15" s="7">
        <v>0</v>
      </c>
      <c r="AU15" s="7">
        <v>0</v>
      </c>
      <c r="AV15" s="7">
        <v>0</v>
      </c>
      <c r="AW15" s="7">
        <f>SUM(I15:AV15)</f>
        <v>7</v>
      </c>
      <c r="AX15" s="7" t="s">
        <v>60</v>
      </c>
      <c r="AY15" s="7"/>
      <c r="AZ15" s="7"/>
    </row>
    <row r="16" spans="1:52" x14ac:dyDescent="0.3">
      <c r="A16" s="5">
        <v>13</v>
      </c>
      <c r="B16" s="38" t="s">
        <v>190</v>
      </c>
      <c r="C16" s="38" t="s">
        <v>192</v>
      </c>
      <c r="D16" s="18" t="s">
        <v>193</v>
      </c>
      <c r="E16" s="19" t="s">
        <v>82</v>
      </c>
      <c r="F16" s="18" t="s">
        <v>7</v>
      </c>
      <c r="G16" s="18" t="s">
        <v>191</v>
      </c>
      <c r="H16" s="18">
        <v>125</v>
      </c>
      <c r="I16" s="9">
        <v>0</v>
      </c>
      <c r="J16" s="9">
        <v>1</v>
      </c>
      <c r="K16" s="9">
        <v>0</v>
      </c>
      <c r="L16" s="9">
        <v>0</v>
      </c>
      <c r="M16" s="7">
        <v>0</v>
      </c>
      <c r="N16" s="7">
        <v>0</v>
      </c>
      <c r="O16" s="7">
        <v>1</v>
      </c>
      <c r="P16" s="7">
        <v>0</v>
      </c>
      <c r="Q16" s="9">
        <v>5</v>
      </c>
      <c r="R16" s="9">
        <v>0</v>
      </c>
      <c r="S16" s="9">
        <v>5</v>
      </c>
      <c r="T16" s="9">
        <v>0</v>
      </c>
      <c r="U16" s="7">
        <v>1</v>
      </c>
      <c r="V16" s="7">
        <v>1</v>
      </c>
      <c r="W16" s="7">
        <v>0</v>
      </c>
      <c r="X16" s="7">
        <v>0</v>
      </c>
      <c r="Y16" s="9">
        <v>0</v>
      </c>
      <c r="Z16" s="9">
        <v>0</v>
      </c>
      <c r="AA16" s="9">
        <v>0</v>
      </c>
      <c r="AB16" s="9">
        <v>0</v>
      </c>
      <c r="AC16" s="7">
        <v>0</v>
      </c>
      <c r="AD16" s="7">
        <v>0</v>
      </c>
      <c r="AE16" s="7">
        <v>0</v>
      </c>
      <c r="AF16" s="7">
        <v>1</v>
      </c>
      <c r="AG16" s="9">
        <v>2</v>
      </c>
      <c r="AH16" s="9">
        <v>0</v>
      </c>
      <c r="AI16" s="9">
        <v>0</v>
      </c>
      <c r="AJ16" s="9">
        <v>1</v>
      </c>
      <c r="AK16" s="7">
        <v>0</v>
      </c>
      <c r="AL16" s="7">
        <v>0</v>
      </c>
      <c r="AM16" s="7">
        <v>0</v>
      </c>
      <c r="AN16" s="7">
        <v>0</v>
      </c>
      <c r="AO16" s="9">
        <v>1</v>
      </c>
      <c r="AP16" s="9">
        <v>1</v>
      </c>
      <c r="AQ16" s="9">
        <v>1</v>
      </c>
      <c r="AR16" s="9">
        <v>1</v>
      </c>
      <c r="AS16" s="7">
        <v>0</v>
      </c>
      <c r="AT16" s="7">
        <v>1</v>
      </c>
      <c r="AU16" s="7">
        <v>0</v>
      </c>
      <c r="AV16" s="7">
        <v>1</v>
      </c>
      <c r="AW16" s="7">
        <f>SUM(I16:AV16)</f>
        <v>24</v>
      </c>
      <c r="AX16" s="7" t="s">
        <v>61</v>
      </c>
      <c r="AY16" s="7"/>
      <c r="AZ16" s="7"/>
    </row>
    <row r="17" spans="1:52" x14ac:dyDescent="0.3">
      <c r="A17" s="5">
        <v>9</v>
      </c>
      <c r="B17" s="18" t="s">
        <v>147</v>
      </c>
      <c r="C17" s="18" t="s">
        <v>146</v>
      </c>
      <c r="D17" s="19" t="s">
        <v>10</v>
      </c>
      <c r="E17" s="19" t="s">
        <v>82</v>
      </c>
      <c r="F17" s="18" t="s">
        <v>7</v>
      </c>
      <c r="G17" s="18" t="s">
        <v>8</v>
      </c>
      <c r="H17" s="18">
        <v>250</v>
      </c>
      <c r="I17" s="9">
        <v>0</v>
      </c>
      <c r="J17" s="9">
        <v>0</v>
      </c>
      <c r="K17" s="9">
        <v>3</v>
      </c>
      <c r="L17" s="9">
        <v>0</v>
      </c>
      <c r="M17" s="7">
        <v>0</v>
      </c>
      <c r="N17" s="7">
        <v>2</v>
      </c>
      <c r="O17" s="7">
        <v>0</v>
      </c>
      <c r="P17" s="7">
        <v>2</v>
      </c>
      <c r="Q17" s="9">
        <v>0</v>
      </c>
      <c r="R17" s="9">
        <v>0</v>
      </c>
      <c r="S17" s="9">
        <v>0</v>
      </c>
      <c r="T17" s="9">
        <v>0</v>
      </c>
      <c r="U17" s="7">
        <v>3</v>
      </c>
      <c r="V17" s="7">
        <v>3</v>
      </c>
      <c r="W17" s="7">
        <v>0</v>
      </c>
      <c r="X17" s="7">
        <v>0</v>
      </c>
      <c r="Y17" s="9">
        <v>1</v>
      </c>
      <c r="Z17" s="9">
        <v>0</v>
      </c>
      <c r="AA17" s="9">
        <v>0</v>
      </c>
      <c r="AB17" s="9">
        <v>0</v>
      </c>
      <c r="AC17" s="7">
        <v>3</v>
      </c>
      <c r="AD17" s="7">
        <v>3</v>
      </c>
      <c r="AE17" s="7">
        <v>0</v>
      </c>
      <c r="AF17" s="7">
        <v>0</v>
      </c>
      <c r="AG17" s="9">
        <v>3</v>
      </c>
      <c r="AH17" s="9">
        <v>5</v>
      </c>
      <c r="AI17" s="9">
        <v>0</v>
      </c>
      <c r="AJ17" s="9">
        <v>1</v>
      </c>
      <c r="AK17" s="7">
        <v>0</v>
      </c>
      <c r="AL17" s="7">
        <v>0</v>
      </c>
      <c r="AM17" s="7">
        <v>0</v>
      </c>
      <c r="AN17" s="7">
        <v>0</v>
      </c>
      <c r="AO17" s="9">
        <v>2</v>
      </c>
      <c r="AP17" s="9">
        <v>1</v>
      </c>
      <c r="AQ17" s="9">
        <v>0</v>
      </c>
      <c r="AR17" s="9">
        <v>0</v>
      </c>
      <c r="AS17" s="7">
        <v>0</v>
      </c>
      <c r="AT17" s="7">
        <v>0</v>
      </c>
      <c r="AU17" s="7">
        <v>0</v>
      </c>
      <c r="AV17" s="7">
        <v>0</v>
      </c>
      <c r="AW17" s="7">
        <f>SUM(I17:AV17)</f>
        <v>32</v>
      </c>
      <c r="AX17" s="7" t="s">
        <v>62</v>
      </c>
      <c r="AY17" s="7"/>
      <c r="AZ17" s="7"/>
    </row>
    <row r="18" spans="1:52" ht="15" customHeight="1" x14ac:dyDescent="0.3">
      <c r="A18" s="5">
        <v>23</v>
      </c>
      <c r="B18" s="39" t="s">
        <v>153</v>
      </c>
      <c r="C18" s="39" t="s">
        <v>154</v>
      </c>
      <c r="D18" s="19" t="s">
        <v>10</v>
      </c>
      <c r="E18" s="19" t="s">
        <v>82</v>
      </c>
      <c r="F18" s="19" t="s">
        <v>88</v>
      </c>
      <c r="G18" s="19" t="s">
        <v>155</v>
      </c>
      <c r="H18" s="18">
        <v>250</v>
      </c>
      <c r="I18" s="9">
        <v>3</v>
      </c>
      <c r="J18" s="9">
        <v>0</v>
      </c>
      <c r="K18" s="9">
        <v>2</v>
      </c>
      <c r="L18" s="9">
        <v>1</v>
      </c>
      <c r="M18" s="7">
        <v>3</v>
      </c>
      <c r="N18" s="7">
        <v>5</v>
      </c>
      <c r="O18" s="7">
        <v>1</v>
      </c>
      <c r="P18" s="7">
        <v>1</v>
      </c>
      <c r="Q18" s="9">
        <v>3</v>
      </c>
      <c r="R18" s="9">
        <v>0</v>
      </c>
      <c r="S18" s="9">
        <v>0</v>
      </c>
      <c r="T18" s="9">
        <v>0</v>
      </c>
      <c r="U18" s="7">
        <v>0</v>
      </c>
      <c r="V18" s="7">
        <v>5</v>
      </c>
      <c r="W18" s="7">
        <v>0</v>
      </c>
      <c r="X18" s="7">
        <v>0</v>
      </c>
      <c r="Y18" s="9">
        <v>0</v>
      </c>
      <c r="Z18" s="9">
        <v>0</v>
      </c>
      <c r="AA18" s="9">
        <v>0</v>
      </c>
      <c r="AB18" s="9">
        <v>1</v>
      </c>
      <c r="AC18" s="7">
        <v>0</v>
      </c>
      <c r="AD18" s="7">
        <v>2</v>
      </c>
      <c r="AE18" s="7">
        <v>0</v>
      </c>
      <c r="AF18" s="7">
        <v>0</v>
      </c>
      <c r="AG18" s="9">
        <v>5</v>
      </c>
      <c r="AH18" s="9">
        <v>5</v>
      </c>
      <c r="AI18" s="9">
        <v>0</v>
      </c>
      <c r="AJ18" s="9">
        <v>1</v>
      </c>
      <c r="AK18" s="7">
        <v>2</v>
      </c>
      <c r="AL18" s="7">
        <v>0</v>
      </c>
      <c r="AM18" s="7">
        <v>0</v>
      </c>
      <c r="AN18" s="7">
        <v>0</v>
      </c>
      <c r="AO18" s="9">
        <v>2</v>
      </c>
      <c r="AP18" s="9">
        <v>0</v>
      </c>
      <c r="AQ18" s="9">
        <v>0</v>
      </c>
      <c r="AR18" s="9">
        <v>0</v>
      </c>
      <c r="AS18" s="7">
        <v>0</v>
      </c>
      <c r="AT18" s="7">
        <v>0</v>
      </c>
      <c r="AU18" s="7">
        <v>0</v>
      </c>
      <c r="AV18" s="7">
        <v>0</v>
      </c>
      <c r="AW18" s="7">
        <f>SUM(I18:AV18)</f>
        <v>42</v>
      </c>
      <c r="AX18" s="7" t="s">
        <v>63</v>
      </c>
      <c r="AY18" s="7"/>
      <c r="AZ18" s="7"/>
    </row>
    <row r="19" spans="1:52" x14ac:dyDescent="0.3">
      <c r="A19" s="5">
        <v>1</v>
      </c>
      <c r="B19" s="18" t="s">
        <v>4</v>
      </c>
      <c r="C19" s="18" t="s">
        <v>5</v>
      </c>
      <c r="D19" s="18" t="s">
        <v>98</v>
      </c>
      <c r="E19" s="19" t="s">
        <v>82</v>
      </c>
      <c r="F19" s="18" t="s">
        <v>6</v>
      </c>
      <c r="G19" s="18" t="s">
        <v>109</v>
      </c>
      <c r="H19" s="18">
        <v>250</v>
      </c>
      <c r="I19" s="9">
        <v>1</v>
      </c>
      <c r="J19" s="9">
        <v>0</v>
      </c>
      <c r="K19" s="9">
        <v>1</v>
      </c>
      <c r="L19" s="9">
        <v>2</v>
      </c>
      <c r="M19" s="7">
        <v>1</v>
      </c>
      <c r="N19" s="7">
        <v>3</v>
      </c>
      <c r="O19" s="7">
        <v>0</v>
      </c>
      <c r="P19" s="7">
        <v>0</v>
      </c>
      <c r="Q19" s="9">
        <v>0</v>
      </c>
      <c r="R19" s="9">
        <v>0</v>
      </c>
      <c r="S19" s="9">
        <v>0</v>
      </c>
      <c r="T19" s="9">
        <v>5</v>
      </c>
      <c r="U19" s="7">
        <v>1</v>
      </c>
      <c r="V19" s="7">
        <v>1</v>
      </c>
      <c r="W19" s="7">
        <v>0</v>
      </c>
      <c r="X19" s="7">
        <v>0</v>
      </c>
      <c r="Y19" s="9">
        <v>5</v>
      </c>
      <c r="Z19" s="9">
        <v>0</v>
      </c>
      <c r="AA19" s="9">
        <v>2</v>
      </c>
      <c r="AB19" s="9">
        <v>3</v>
      </c>
      <c r="AC19" s="7">
        <v>2</v>
      </c>
      <c r="AD19" s="7">
        <v>0</v>
      </c>
      <c r="AE19" s="7">
        <v>1</v>
      </c>
      <c r="AF19" s="7">
        <v>1</v>
      </c>
      <c r="AG19" s="9">
        <v>5</v>
      </c>
      <c r="AH19" s="9">
        <v>1</v>
      </c>
      <c r="AI19" s="9">
        <v>0</v>
      </c>
      <c r="AJ19" s="9">
        <v>0</v>
      </c>
      <c r="AK19" s="7">
        <v>0</v>
      </c>
      <c r="AL19" s="7">
        <v>0</v>
      </c>
      <c r="AM19" s="7">
        <v>0</v>
      </c>
      <c r="AN19" s="7">
        <v>0</v>
      </c>
      <c r="AO19" s="9">
        <v>2</v>
      </c>
      <c r="AP19" s="9">
        <v>1</v>
      </c>
      <c r="AQ19" s="9">
        <v>3</v>
      </c>
      <c r="AR19" s="9">
        <v>0</v>
      </c>
      <c r="AS19" s="7">
        <v>0</v>
      </c>
      <c r="AT19" s="7">
        <v>2</v>
      </c>
      <c r="AU19" s="7">
        <v>0</v>
      </c>
      <c r="AV19" s="7">
        <v>0</v>
      </c>
      <c r="AW19" s="7">
        <f>SUM(I19:AV19)</f>
        <v>43</v>
      </c>
      <c r="AX19" s="7" t="s">
        <v>64</v>
      </c>
      <c r="AY19" s="7"/>
      <c r="AZ19" s="7"/>
    </row>
    <row r="20" spans="1:52" x14ac:dyDescent="0.3">
      <c r="A20" s="5">
        <v>22</v>
      </c>
      <c r="B20" s="18" t="s">
        <v>21</v>
      </c>
      <c r="C20" s="18" t="s">
        <v>99</v>
      </c>
      <c r="D20" s="18" t="s">
        <v>97</v>
      </c>
      <c r="E20" s="19" t="s">
        <v>82</v>
      </c>
      <c r="F20" s="18" t="s">
        <v>17</v>
      </c>
      <c r="G20" s="18" t="s">
        <v>20</v>
      </c>
      <c r="H20" s="18">
        <v>250</v>
      </c>
      <c r="I20" s="9">
        <v>3</v>
      </c>
      <c r="J20" s="9">
        <v>2</v>
      </c>
      <c r="K20" s="9">
        <v>1</v>
      </c>
      <c r="L20" s="9">
        <v>3</v>
      </c>
      <c r="M20" s="7">
        <v>5</v>
      </c>
      <c r="N20" s="7">
        <v>0</v>
      </c>
      <c r="O20" s="7">
        <v>3</v>
      </c>
      <c r="P20" s="7">
        <v>3</v>
      </c>
      <c r="Q20" s="9">
        <v>1</v>
      </c>
      <c r="R20" s="9">
        <v>0</v>
      </c>
      <c r="S20" s="9">
        <v>2</v>
      </c>
      <c r="T20" s="9">
        <v>1</v>
      </c>
      <c r="U20" s="7">
        <v>5</v>
      </c>
      <c r="V20" s="7">
        <v>3</v>
      </c>
      <c r="W20" s="7">
        <v>2</v>
      </c>
      <c r="X20" s="7">
        <v>2</v>
      </c>
      <c r="Y20" s="9">
        <v>3</v>
      </c>
      <c r="Z20" s="9">
        <v>1</v>
      </c>
      <c r="AA20" s="9">
        <v>0</v>
      </c>
      <c r="AB20" s="9">
        <v>0</v>
      </c>
      <c r="AC20" s="7">
        <v>5</v>
      </c>
      <c r="AD20" s="7">
        <v>2</v>
      </c>
      <c r="AE20" s="7">
        <v>0</v>
      </c>
      <c r="AF20" s="7">
        <v>0</v>
      </c>
      <c r="AG20" s="9">
        <v>2</v>
      </c>
      <c r="AH20" s="9">
        <v>0</v>
      </c>
      <c r="AI20" s="11">
        <v>1</v>
      </c>
      <c r="AJ20" s="11">
        <v>1</v>
      </c>
      <c r="AK20" s="8">
        <v>0</v>
      </c>
      <c r="AL20" s="7">
        <v>0</v>
      </c>
      <c r="AM20" s="7">
        <v>0</v>
      </c>
      <c r="AN20" s="7">
        <v>0</v>
      </c>
      <c r="AO20" s="9">
        <v>3</v>
      </c>
      <c r="AP20" s="9">
        <v>1</v>
      </c>
      <c r="AQ20" s="9">
        <v>1</v>
      </c>
      <c r="AR20" s="9">
        <v>0</v>
      </c>
      <c r="AS20" s="7">
        <v>1</v>
      </c>
      <c r="AT20" s="7">
        <v>0</v>
      </c>
      <c r="AU20" s="7">
        <v>0</v>
      </c>
      <c r="AV20" s="7">
        <v>2</v>
      </c>
      <c r="AW20" s="7">
        <f>SUM(I20:AV20)</f>
        <v>59</v>
      </c>
      <c r="AX20" s="7" t="s">
        <v>65</v>
      </c>
      <c r="AY20" s="7"/>
      <c r="AZ20" s="7"/>
    </row>
    <row r="21" spans="1:52" x14ac:dyDescent="0.3">
      <c r="A21" s="5">
        <v>18</v>
      </c>
      <c r="B21" s="18" t="s">
        <v>113</v>
      </c>
      <c r="C21" s="18" t="s">
        <v>112</v>
      </c>
      <c r="D21" s="18" t="s">
        <v>110</v>
      </c>
      <c r="E21" s="19" t="s">
        <v>82</v>
      </c>
      <c r="F21" s="18" t="s">
        <v>6</v>
      </c>
      <c r="G21" s="18" t="s">
        <v>111</v>
      </c>
      <c r="H21" s="18">
        <v>250</v>
      </c>
      <c r="I21" s="9">
        <v>2</v>
      </c>
      <c r="J21" s="9">
        <v>2</v>
      </c>
      <c r="K21" s="9">
        <v>3</v>
      </c>
      <c r="L21" s="9">
        <v>3</v>
      </c>
      <c r="M21" s="7">
        <v>1</v>
      </c>
      <c r="N21" s="7">
        <v>1</v>
      </c>
      <c r="O21" s="7">
        <v>1</v>
      </c>
      <c r="P21" s="7">
        <v>1</v>
      </c>
      <c r="Q21" s="9">
        <v>1</v>
      </c>
      <c r="R21" s="9">
        <v>1</v>
      </c>
      <c r="S21" s="9">
        <v>0</v>
      </c>
      <c r="T21" s="9">
        <v>2</v>
      </c>
      <c r="U21" s="7">
        <v>3</v>
      </c>
      <c r="V21" s="7">
        <v>3</v>
      </c>
      <c r="W21" s="7">
        <v>0</v>
      </c>
      <c r="X21" s="7">
        <v>2</v>
      </c>
      <c r="Y21" s="9">
        <v>1</v>
      </c>
      <c r="Z21" s="9">
        <v>0</v>
      </c>
      <c r="AA21" s="9">
        <v>0</v>
      </c>
      <c r="AB21" s="9">
        <v>2</v>
      </c>
      <c r="AC21" s="7">
        <v>1</v>
      </c>
      <c r="AD21" s="7">
        <v>3</v>
      </c>
      <c r="AE21" s="7">
        <v>2</v>
      </c>
      <c r="AF21" s="7">
        <v>0</v>
      </c>
      <c r="AG21" s="9">
        <v>5</v>
      </c>
      <c r="AH21" s="9">
        <v>5</v>
      </c>
      <c r="AI21" s="9">
        <v>3</v>
      </c>
      <c r="AJ21" s="9">
        <v>2</v>
      </c>
      <c r="AK21" s="7">
        <v>0</v>
      </c>
      <c r="AL21" s="7">
        <v>5</v>
      </c>
      <c r="AM21" s="7">
        <v>0</v>
      </c>
      <c r="AN21" s="7">
        <v>0</v>
      </c>
      <c r="AO21" s="9">
        <v>5</v>
      </c>
      <c r="AP21" s="9">
        <v>2</v>
      </c>
      <c r="AQ21" s="9">
        <v>3</v>
      </c>
      <c r="AR21" s="9">
        <v>0</v>
      </c>
      <c r="AS21" s="7">
        <v>2</v>
      </c>
      <c r="AT21" s="7">
        <v>1</v>
      </c>
      <c r="AU21" s="7">
        <v>1</v>
      </c>
      <c r="AV21" s="7">
        <v>1</v>
      </c>
      <c r="AW21" s="7">
        <f>SUM(I21:AV21)</f>
        <v>70</v>
      </c>
      <c r="AX21" s="7" t="s">
        <v>66</v>
      </c>
      <c r="AY21" s="7"/>
      <c r="AZ21" s="7"/>
    </row>
    <row r="22" spans="1:52" x14ac:dyDescent="0.3">
      <c r="A22" s="5">
        <v>19</v>
      </c>
      <c r="B22" s="18" t="s">
        <v>89</v>
      </c>
      <c r="C22" s="18" t="s">
        <v>114</v>
      </c>
      <c r="D22" s="18" t="s">
        <v>110</v>
      </c>
      <c r="E22" s="19" t="s">
        <v>82</v>
      </c>
      <c r="F22" s="18" t="s">
        <v>33</v>
      </c>
      <c r="G22" s="18" t="s">
        <v>34</v>
      </c>
      <c r="H22" s="18">
        <v>250</v>
      </c>
      <c r="I22" s="9">
        <v>5</v>
      </c>
      <c r="J22" s="9">
        <v>3</v>
      </c>
      <c r="K22" s="9">
        <v>2</v>
      </c>
      <c r="L22" s="9">
        <v>0</v>
      </c>
      <c r="M22" s="7">
        <v>3</v>
      </c>
      <c r="N22" s="7">
        <v>1</v>
      </c>
      <c r="O22" s="7">
        <v>2</v>
      </c>
      <c r="P22" s="7">
        <v>3</v>
      </c>
      <c r="Q22" s="9">
        <v>3</v>
      </c>
      <c r="R22" s="9">
        <v>2</v>
      </c>
      <c r="S22" s="9">
        <v>3</v>
      </c>
      <c r="T22" s="9">
        <v>0</v>
      </c>
      <c r="U22" s="7">
        <v>3</v>
      </c>
      <c r="V22" s="7">
        <v>2</v>
      </c>
      <c r="W22" s="7">
        <v>3</v>
      </c>
      <c r="X22" s="7">
        <v>1</v>
      </c>
      <c r="Y22" s="9">
        <v>2</v>
      </c>
      <c r="Z22" s="9">
        <v>3</v>
      </c>
      <c r="AA22" s="9">
        <v>0</v>
      </c>
      <c r="AB22" s="9">
        <v>2</v>
      </c>
      <c r="AC22" s="7">
        <v>5</v>
      </c>
      <c r="AD22" s="7">
        <v>1</v>
      </c>
      <c r="AE22" s="7">
        <v>5</v>
      </c>
      <c r="AF22" s="7">
        <v>0</v>
      </c>
      <c r="AG22" s="9">
        <v>5</v>
      </c>
      <c r="AH22" s="9">
        <v>2</v>
      </c>
      <c r="AI22" s="9">
        <v>2</v>
      </c>
      <c r="AJ22" s="9">
        <v>2</v>
      </c>
      <c r="AK22" s="7">
        <v>0</v>
      </c>
      <c r="AL22" s="7">
        <v>0</v>
      </c>
      <c r="AM22" s="7">
        <v>0</v>
      </c>
      <c r="AN22" s="7">
        <v>0</v>
      </c>
      <c r="AO22" s="9">
        <v>3</v>
      </c>
      <c r="AP22" s="9">
        <v>3</v>
      </c>
      <c r="AQ22" s="9">
        <v>1</v>
      </c>
      <c r="AR22" s="9">
        <v>0</v>
      </c>
      <c r="AS22" s="7">
        <v>1</v>
      </c>
      <c r="AT22" s="7">
        <v>0</v>
      </c>
      <c r="AU22" s="7">
        <v>0</v>
      </c>
      <c r="AV22" s="7">
        <v>1</v>
      </c>
      <c r="AW22" s="7">
        <f>SUM(I22:AV22)</f>
        <v>74</v>
      </c>
      <c r="AX22" s="7" t="s">
        <v>67</v>
      </c>
      <c r="AY22" s="7"/>
      <c r="AZ22" s="7"/>
    </row>
    <row r="23" spans="1:52" x14ac:dyDescent="0.3">
      <c r="A23" s="5">
        <v>36</v>
      </c>
      <c r="B23" s="18" t="s">
        <v>95</v>
      </c>
      <c r="C23" s="18" t="s">
        <v>42</v>
      </c>
      <c r="D23" s="18" t="s">
        <v>19</v>
      </c>
      <c r="E23" s="19" t="s">
        <v>94</v>
      </c>
      <c r="F23" s="18" t="s">
        <v>33</v>
      </c>
      <c r="G23" s="18" t="s">
        <v>34</v>
      </c>
      <c r="H23" s="18">
        <v>125</v>
      </c>
      <c r="I23" s="9">
        <v>2</v>
      </c>
      <c r="J23" s="9">
        <v>5</v>
      </c>
      <c r="K23" s="9">
        <v>5</v>
      </c>
      <c r="L23" s="9">
        <v>5</v>
      </c>
      <c r="M23" s="7">
        <v>5</v>
      </c>
      <c r="N23" s="7">
        <v>2</v>
      </c>
      <c r="O23" s="7">
        <v>3</v>
      </c>
      <c r="P23" s="7">
        <v>3</v>
      </c>
      <c r="Q23" s="9">
        <v>2</v>
      </c>
      <c r="R23" s="9">
        <v>1</v>
      </c>
      <c r="S23" s="9">
        <v>1</v>
      </c>
      <c r="T23" s="9">
        <v>0</v>
      </c>
      <c r="U23" s="7">
        <v>1</v>
      </c>
      <c r="V23" s="7">
        <v>3</v>
      </c>
      <c r="W23" s="7">
        <v>3</v>
      </c>
      <c r="X23" s="7">
        <v>3</v>
      </c>
      <c r="Y23" s="9">
        <v>0</v>
      </c>
      <c r="Z23" s="9">
        <v>5</v>
      </c>
      <c r="AA23" s="9">
        <v>1</v>
      </c>
      <c r="AB23" s="9">
        <v>0</v>
      </c>
      <c r="AC23" s="7">
        <v>3</v>
      </c>
      <c r="AD23" s="7">
        <v>3</v>
      </c>
      <c r="AE23" s="7">
        <v>3</v>
      </c>
      <c r="AF23" s="7">
        <v>0</v>
      </c>
      <c r="AG23" s="9">
        <v>5</v>
      </c>
      <c r="AH23" s="9">
        <v>3</v>
      </c>
      <c r="AI23" s="9">
        <v>1</v>
      </c>
      <c r="AJ23" s="9">
        <v>1</v>
      </c>
      <c r="AK23" s="7">
        <v>0</v>
      </c>
      <c r="AL23" s="7">
        <v>0</v>
      </c>
      <c r="AM23" s="7">
        <v>0</v>
      </c>
      <c r="AN23" s="7">
        <v>0</v>
      </c>
      <c r="AO23" s="9">
        <v>3</v>
      </c>
      <c r="AP23" s="9">
        <v>3</v>
      </c>
      <c r="AQ23" s="9">
        <v>0</v>
      </c>
      <c r="AR23" s="9">
        <v>1</v>
      </c>
      <c r="AS23" s="7">
        <v>0</v>
      </c>
      <c r="AT23" s="7">
        <v>0</v>
      </c>
      <c r="AU23" s="7">
        <v>1</v>
      </c>
      <c r="AV23" s="7">
        <v>0</v>
      </c>
      <c r="AW23" s="7">
        <f>SUM(I23:AV23)</f>
        <v>77</v>
      </c>
      <c r="AX23" s="7" t="s">
        <v>68</v>
      </c>
      <c r="AY23" s="7"/>
      <c r="AZ23" s="7"/>
    </row>
    <row r="24" spans="1:52" x14ac:dyDescent="0.3">
      <c r="A24" s="5">
        <v>14</v>
      </c>
      <c r="B24" s="18" t="s">
        <v>16</v>
      </c>
      <c r="C24" s="18" t="s">
        <v>148</v>
      </c>
      <c r="D24" s="18" t="s">
        <v>149</v>
      </c>
      <c r="E24" s="19" t="s">
        <v>75</v>
      </c>
      <c r="F24" s="18" t="s">
        <v>85</v>
      </c>
      <c r="G24" s="18" t="s">
        <v>150</v>
      </c>
      <c r="H24" s="18">
        <v>300</v>
      </c>
      <c r="I24" s="9">
        <v>3</v>
      </c>
      <c r="J24" s="9">
        <v>3</v>
      </c>
      <c r="K24" s="9">
        <v>3</v>
      </c>
      <c r="L24" s="9">
        <v>3</v>
      </c>
      <c r="M24" s="7">
        <v>3</v>
      </c>
      <c r="N24" s="7">
        <v>5</v>
      </c>
      <c r="O24" s="7">
        <v>3</v>
      </c>
      <c r="P24" s="7">
        <v>1</v>
      </c>
      <c r="Q24" s="9">
        <v>3</v>
      </c>
      <c r="R24" s="9">
        <v>1</v>
      </c>
      <c r="S24" s="9">
        <v>3</v>
      </c>
      <c r="T24" s="9">
        <v>1</v>
      </c>
      <c r="U24" s="7">
        <v>3</v>
      </c>
      <c r="V24" s="7">
        <v>2</v>
      </c>
      <c r="W24" s="7">
        <v>5</v>
      </c>
      <c r="X24" s="7">
        <v>2</v>
      </c>
      <c r="Y24" s="9">
        <v>5</v>
      </c>
      <c r="Z24" s="9">
        <v>5</v>
      </c>
      <c r="AA24" s="9">
        <v>2</v>
      </c>
      <c r="AB24" s="9">
        <v>1</v>
      </c>
      <c r="AC24" s="7">
        <v>3</v>
      </c>
      <c r="AD24" s="7">
        <v>3</v>
      </c>
      <c r="AE24" s="7">
        <v>5</v>
      </c>
      <c r="AF24" s="7">
        <v>0</v>
      </c>
      <c r="AG24" s="9">
        <v>3</v>
      </c>
      <c r="AH24" s="9">
        <v>3</v>
      </c>
      <c r="AI24" s="11">
        <v>3</v>
      </c>
      <c r="AJ24" s="11">
        <v>2</v>
      </c>
      <c r="AK24" s="8">
        <v>1</v>
      </c>
      <c r="AL24" s="7">
        <v>2</v>
      </c>
      <c r="AM24" s="7">
        <v>0</v>
      </c>
      <c r="AN24" s="7">
        <v>0</v>
      </c>
      <c r="AO24" s="9">
        <v>3</v>
      </c>
      <c r="AP24" s="9">
        <v>1</v>
      </c>
      <c r="AQ24" s="9">
        <v>0</v>
      </c>
      <c r="AR24" s="9">
        <v>0</v>
      </c>
      <c r="AS24" s="7">
        <v>1</v>
      </c>
      <c r="AT24" s="7">
        <v>0</v>
      </c>
      <c r="AU24" s="7">
        <v>0</v>
      </c>
      <c r="AV24" s="7">
        <v>0</v>
      </c>
      <c r="AW24" s="7">
        <f>SUM(I24:AV24)</f>
        <v>87</v>
      </c>
      <c r="AX24" s="7" t="s">
        <v>69</v>
      </c>
      <c r="AY24" s="7"/>
      <c r="AZ24" s="7"/>
    </row>
    <row r="25" spans="1:52" x14ac:dyDescent="0.3">
      <c r="A25" s="5">
        <v>34</v>
      </c>
      <c r="B25" s="18" t="s">
        <v>176</v>
      </c>
      <c r="C25" s="18" t="s">
        <v>175</v>
      </c>
      <c r="D25" s="18" t="s">
        <v>19</v>
      </c>
      <c r="E25" s="19" t="s">
        <v>94</v>
      </c>
      <c r="F25" s="18" t="s">
        <v>6</v>
      </c>
      <c r="G25" s="18" t="s">
        <v>118</v>
      </c>
      <c r="H25" s="18">
        <v>125</v>
      </c>
      <c r="I25" s="9">
        <v>5</v>
      </c>
      <c r="J25" s="9">
        <v>3</v>
      </c>
      <c r="K25" s="9">
        <v>3</v>
      </c>
      <c r="L25" s="9">
        <v>3</v>
      </c>
      <c r="M25" s="7">
        <v>3</v>
      </c>
      <c r="N25" s="7">
        <v>3</v>
      </c>
      <c r="O25" s="7">
        <v>3</v>
      </c>
      <c r="P25" s="7">
        <v>3</v>
      </c>
      <c r="Q25" s="9">
        <v>3</v>
      </c>
      <c r="R25" s="9">
        <v>5</v>
      </c>
      <c r="S25" s="9">
        <v>1</v>
      </c>
      <c r="T25" s="9">
        <v>0</v>
      </c>
      <c r="U25" s="7">
        <v>3</v>
      </c>
      <c r="V25" s="7">
        <v>1</v>
      </c>
      <c r="W25" s="7">
        <v>0</v>
      </c>
      <c r="X25" s="7">
        <v>3</v>
      </c>
      <c r="Y25" s="9">
        <v>0</v>
      </c>
      <c r="Z25" s="9">
        <v>3</v>
      </c>
      <c r="AA25" s="9">
        <v>2</v>
      </c>
      <c r="AB25" s="9">
        <v>3</v>
      </c>
      <c r="AC25" s="7">
        <v>3</v>
      </c>
      <c r="AD25" s="7">
        <v>3</v>
      </c>
      <c r="AE25" s="7">
        <v>3</v>
      </c>
      <c r="AF25" s="7">
        <v>5</v>
      </c>
      <c r="AG25" s="9">
        <v>3</v>
      </c>
      <c r="AH25" s="9">
        <v>3</v>
      </c>
      <c r="AI25" s="9">
        <v>3</v>
      </c>
      <c r="AJ25" s="9">
        <v>5</v>
      </c>
      <c r="AK25" s="7">
        <v>3</v>
      </c>
      <c r="AL25" s="7">
        <v>0</v>
      </c>
      <c r="AM25" s="7">
        <v>0</v>
      </c>
      <c r="AN25" s="7">
        <v>0</v>
      </c>
      <c r="AO25" s="9">
        <v>3</v>
      </c>
      <c r="AP25" s="9">
        <v>1</v>
      </c>
      <c r="AQ25" s="9">
        <v>0</v>
      </c>
      <c r="AR25" s="9">
        <v>0</v>
      </c>
      <c r="AS25" s="7">
        <v>1</v>
      </c>
      <c r="AT25" s="7">
        <v>2</v>
      </c>
      <c r="AU25" s="7">
        <v>0</v>
      </c>
      <c r="AV25" s="7">
        <v>1</v>
      </c>
      <c r="AW25" s="7">
        <f>SUM(I25:AV25)</f>
        <v>89</v>
      </c>
      <c r="AX25" s="7" t="s">
        <v>70</v>
      </c>
      <c r="AY25" s="7"/>
      <c r="AZ25" s="7"/>
    </row>
    <row r="26" spans="1:52" x14ac:dyDescent="0.3">
      <c r="A26" s="5">
        <v>35</v>
      </c>
      <c r="B26" s="18" t="s">
        <v>41</v>
      </c>
      <c r="C26" s="18" t="s">
        <v>42</v>
      </c>
      <c r="D26" s="18" t="s">
        <v>19</v>
      </c>
      <c r="E26" s="19" t="s">
        <v>82</v>
      </c>
      <c r="F26" s="18" t="s">
        <v>33</v>
      </c>
      <c r="G26" s="18" t="s">
        <v>34</v>
      </c>
      <c r="H26" s="18">
        <v>250</v>
      </c>
      <c r="I26" s="9">
        <v>5</v>
      </c>
      <c r="J26" s="9">
        <v>5</v>
      </c>
      <c r="K26" s="9">
        <v>5</v>
      </c>
      <c r="L26" s="9">
        <v>3</v>
      </c>
      <c r="M26" s="7">
        <v>5</v>
      </c>
      <c r="N26" s="7">
        <v>2</v>
      </c>
      <c r="O26" s="7">
        <v>2</v>
      </c>
      <c r="P26" s="7">
        <v>2</v>
      </c>
      <c r="Q26" s="9">
        <v>3</v>
      </c>
      <c r="R26" s="9">
        <v>1</v>
      </c>
      <c r="S26" s="9">
        <v>1</v>
      </c>
      <c r="T26" s="9">
        <v>1</v>
      </c>
      <c r="U26" s="7">
        <v>3</v>
      </c>
      <c r="V26" s="7">
        <v>5</v>
      </c>
      <c r="W26" s="7">
        <v>3</v>
      </c>
      <c r="X26" s="7">
        <v>2</v>
      </c>
      <c r="Y26" s="9">
        <v>3</v>
      </c>
      <c r="Z26" s="9">
        <v>3</v>
      </c>
      <c r="AA26" s="9">
        <v>2</v>
      </c>
      <c r="AB26" s="9">
        <v>2</v>
      </c>
      <c r="AC26" s="7">
        <v>3</v>
      </c>
      <c r="AD26" s="7">
        <v>3</v>
      </c>
      <c r="AE26" s="7">
        <v>1</v>
      </c>
      <c r="AF26" s="7">
        <v>3</v>
      </c>
      <c r="AG26" s="9">
        <v>5</v>
      </c>
      <c r="AH26" s="9">
        <v>5</v>
      </c>
      <c r="AI26" s="9">
        <v>3</v>
      </c>
      <c r="AJ26" s="9">
        <v>3</v>
      </c>
      <c r="AK26" s="7">
        <v>2</v>
      </c>
      <c r="AL26" s="7">
        <v>1</v>
      </c>
      <c r="AM26" s="7">
        <v>0</v>
      </c>
      <c r="AN26" s="7">
        <v>0</v>
      </c>
      <c r="AO26" s="9">
        <v>3</v>
      </c>
      <c r="AP26" s="9">
        <v>3</v>
      </c>
      <c r="AQ26" s="9">
        <v>2</v>
      </c>
      <c r="AR26" s="9">
        <v>0</v>
      </c>
      <c r="AS26" s="7">
        <v>1</v>
      </c>
      <c r="AT26" s="7">
        <v>1</v>
      </c>
      <c r="AU26" s="7">
        <v>0</v>
      </c>
      <c r="AV26" s="7">
        <v>1</v>
      </c>
      <c r="AW26" s="7">
        <f>SUM(I26:AV26)</f>
        <v>98</v>
      </c>
      <c r="AX26" s="7" t="s">
        <v>71</v>
      </c>
      <c r="AY26" s="7"/>
      <c r="AZ26" s="7"/>
    </row>
    <row r="27" spans="1:52" x14ac:dyDescent="0.3">
      <c r="A27" s="5">
        <v>11</v>
      </c>
      <c r="B27" s="18" t="s">
        <v>25</v>
      </c>
      <c r="C27" s="18" t="s">
        <v>167</v>
      </c>
      <c r="D27" s="18" t="s">
        <v>10</v>
      </c>
      <c r="E27" s="19" t="s">
        <v>82</v>
      </c>
      <c r="F27" s="18" t="s">
        <v>7</v>
      </c>
      <c r="G27" s="18" t="s">
        <v>8</v>
      </c>
      <c r="H27" s="18">
        <v>300</v>
      </c>
      <c r="I27" s="9">
        <v>3</v>
      </c>
      <c r="J27" s="9">
        <v>3</v>
      </c>
      <c r="K27" s="9">
        <v>5</v>
      </c>
      <c r="L27" s="9">
        <v>5</v>
      </c>
      <c r="M27" s="7">
        <v>0</v>
      </c>
      <c r="N27" s="7">
        <v>2</v>
      </c>
      <c r="O27" s="7">
        <v>2</v>
      </c>
      <c r="P27" s="7">
        <v>5</v>
      </c>
      <c r="Q27" s="9">
        <v>3</v>
      </c>
      <c r="R27" s="9">
        <v>2</v>
      </c>
      <c r="S27" s="9">
        <v>3</v>
      </c>
      <c r="T27" s="9">
        <v>1</v>
      </c>
      <c r="U27" s="7">
        <v>5</v>
      </c>
      <c r="V27" s="7">
        <v>5</v>
      </c>
      <c r="W27" s="7">
        <v>2</v>
      </c>
      <c r="X27" s="7">
        <v>0</v>
      </c>
      <c r="Y27" s="9">
        <v>3</v>
      </c>
      <c r="Z27" s="9">
        <v>5</v>
      </c>
      <c r="AA27" s="9">
        <v>5</v>
      </c>
      <c r="AB27" s="9">
        <v>3</v>
      </c>
      <c r="AC27" s="7">
        <v>3</v>
      </c>
      <c r="AD27" s="7">
        <v>5</v>
      </c>
      <c r="AE27" s="7">
        <v>2</v>
      </c>
      <c r="AF27" s="7">
        <v>2</v>
      </c>
      <c r="AG27" s="9">
        <v>5</v>
      </c>
      <c r="AH27" s="9">
        <v>5</v>
      </c>
      <c r="AI27" s="9">
        <v>1</v>
      </c>
      <c r="AJ27" s="9">
        <v>3</v>
      </c>
      <c r="AK27" s="7">
        <v>3</v>
      </c>
      <c r="AL27" s="7">
        <v>0</v>
      </c>
      <c r="AM27" s="7">
        <v>1</v>
      </c>
      <c r="AN27" s="7">
        <v>1</v>
      </c>
      <c r="AO27" s="9">
        <v>3</v>
      </c>
      <c r="AP27" s="9">
        <v>3</v>
      </c>
      <c r="AQ27" s="9">
        <v>3</v>
      </c>
      <c r="AR27" s="9">
        <v>3</v>
      </c>
      <c r="AS27" s="7">
        <v>3</v>
      </c>
      <c r="AT27" s="7">
        <v>0</v>
      </c>
      <c r="AU27" s="7">
        <v>3</v>
      </c>
      <c r="AV27" s="7">
        <v>0</v>
      </c>
      <c r="AW27" s="7">
        <f>SUM(I27:AV27)</f>
        <v>111</v>
      </c>
      <c r="AX27" s="7" t="s">
        <v>72</v>
      </c>
      <c r="AY27" s="7"/>
      <c r="AZ27" s="7"/>
    </row>
    <row r="28" spans="1:52" x14ac:dyDescent="0.3">
      <c r="A28" s="5">
        <v>42</v>
      </c>
      <c r="B28" s="18" t="s">
        <v>106</v>
      </c>
      <c r="C28" s="18" t="s">
        <v>107</v>
      </c>
      <c r="D28" s="18" t="s">
        <v>10</v>
      </c>
      <c r="E28" s="19" t="s">
        <v>82</v>
      </c>
      <c r="F28" s="18" t="s">
        <v>83</v>
      </c>
      <c r="G28" s="18" t="s">
        <v>108</v>
      </c>
      <c r="H28" s="18">
        <v>260</v>
      </c>
      <c r="I28" s="9">
        <v>5</v>
      </c>
      <c r="J28" s="9">
        <v>5</v>
      </c>
      <c r="K28" s="9">
        <v>3</v>
      </c>
      <c r="L28" s="9">
        <v>3</v>
      </c>
      <c r="M28" s="7">
        <v>3</v>
      </c>
      <c r="N28" s="7">
        <v>3</v>
      </c>
      <c r="O28" s="7">
        <v>3</v>
      </c>
      <c r="P28" s="7">
        <v>2</v>
      </c>
      <c r="Q28" s="9">
        <v>3</v>
      </c>
      <c r="R28" s="9">
        <v>0</v>
      </c>
      <c r="S28" s="9">
        <v>5</v>
      </c>
      <c r="T28" s="9">
        <v>3</v>
      </c>
      <c r="U28" s="7">
        <v>5</v>
      </c>
      <c r="V28" s="7">
        <v>5</v>
      </c>
      <c r="W28" s="7">
        <v>5</v>
      </c>
      <c r="X28" s="7">
        <v>5</v>
      </c>
      <c r="Y28" s="9">
        <v>3</v>
      </c>
      <c r="Z28" s="9">
        <v>2</v>
      </c>
      <c r="AA28" s="9">
        <v>3</v>
      </c>
      <c r="AB28" s="9">
        <v>2</v>
      </c>
      <c r="AC28" s="7">
        <v>2</v>
      </c>
      <c r="AD28" s="7">
        <v>3</v>
      </c>
      <c r="AE28" s="7">
        <v>3</v>
      </c>
      <c r="AF28" s="7">
        <v>2</v>
      </c>
      <c r="AG28" s="9">
        <v>5</v>
      </c>
      <c r="AH28" s="9">
        <v>3</v>
      </c>
      <c r="AI28" s="9">
        <v>2</v>
      </c>
      <c r="AJ28" s="9">
        <v>3</v>
      </c>
      <c r="AK28" s="7">
        <v>1</v>
      </c>
      <c r="AL28" s="7">
        <v>5</v>
      </c>
      <c r="AM28" s="7">
        <v>2</v>
      </c>
      <c r="AN28" s="7">
        <v>1</v>
      </c>
      <c r="AO28" s="9">
        <v>2</v>
      </c>
      <c r="AP28" s="9">
        <v>1</v>
      </c>
      <c r="AQ28" s="9">
        <v>3</v>
      </c>
      <c r="AR28" s="9">
        <v>0</v>
      </c>
      <c r="AS28" s="7">
        <v>3</v>
      </c>
      <c r="AT28" s="7">
        <v>0</v>
      </c>
      <c r="AU28" s="7">
        <v>5</v>
      </c>
      <c r="AV28" s="7">
        <v>1</v>
      </c>
      <c r="AW28" s="7">
        <f>SUM(I28:AV28)</f>
        <v>115</v>
      </c>
      <c r="AX28" s="7" t="s">
        <v>73</v>
      </c>
      <c r="AY28" s="7"/>
      <c r="AZ28" s="7"/>
    </row>
    <row r="29" spans="1:52" x14ac:dyDescent="0.3">
      <c r="A29" s="5">
        <v>15</v>
      </c>
      <c r="B29" s="18" t="s">
        <v>16</v>
      </c>
      <c r="C29" s="18" t="s">
        <v>141</v>
      </c>
      <c r="D29" s="18" t="s">
        <v>140</v>
      </c>
      <c r="E29" s="19" t="s">
        <v>82</v>
      </c>
      <c r="F29" s="18" t="s">
        <v>11</v>
      </c>
      <c r="G29" s="18" t="s">
        <v>139</v>
      </c>
      <c r="H29" s="18">
        <v>300</v>
      </c>
      <c r="I29" s="9">
        <v>1</v>
      </c>
      <c r="J29" s="9">
        <v>0</v>
      </c>
      <c r="K29" s="9"/>
      <c r="L29" s="9"/>
      <c r="M29" s="7">
        <v>0</v>
      </c>
      <c r="N29" s="7">
        <v>0</v>
      </c>
      <c r="O29" s="7"/>
      <c r="P29" s="7"/>
      <c r="Q29" s="9">
        <v>1</v>
      </c>
      <c r="R29" s="9">
        <v>1</v>
      </c>
      <c r="S29" s="9"/>
      <c r="T29" s="9"/>
      <c r="U29" s="7">
        <v>0</v>
      </c>
      <c r="V29" s="7">
        <v>3</v>
      </c>
      <c r="W29" s="7"/>
      <c r="X29" s="7"/>
      <c r="Y29" s="9">
        <v>0</v>
      </c>
      <c r="Z29" s="9">
        <v>1</v>
      </c>
      <c r="AA29" s="9"/>
      <c r="AB29" s="9"/>
      <c r="AC29" s="7">
        <v>2</v>
      </c>
      <c r="AD29" s="7"/>
      <c r="AE29" s="7"/>
      <c r="AF29" s="7"/>
      <c r="AG29" s="9">
        <v>3</v>
      </c>
      <c r="AH29" s="9"/>
      <c r="AI29" s="9"/>
      <c r="AJ29" s="9"/>
      <c r="AK29" s="7">
        <v>0</v>
      </c>
      <c r="AL29" s="7"/>
      <c r="AM29" s="7"/>
      <c r="AN29" s="7"/>
      <c r="AO29" s="9">
        <v>0</v>
      </c>
      <c r="AP29" s="9"/>
      <c r="AQ29" s="9"/>
      <c r="AR29" s="9"/>
      <c r="AS29" s="7">
        <v>0</v>
      </c>
      <c r="AT29" s="7"/>
      <c r="AU29" s="7"/>
      <c r="AV29" s="7"/>
      <c r="AW29" s="7" t="s">
        <v>195</v>
      </c>
      <c r="AX29" s="7"/>
      <c r="AY29" s="7"/>
      <c r="AZ29" s="7"/>
    </row>
    <row r="30" spans="1:52" x14ac:dyDescent="0.3">
      <c r="A30" s="5">
        <v>30</v>
      </c>
      <c r="B30" s="18" t="s">
        <v>12</v>
      </c>
      <c r="C30" s="18" t="s">
        <v>138</v>
      </c>
      <c r="D30" s="18" t="s">
        <v>19</v>
      </c>
      <c r="E30" s="19" t="s">
        <v>82</v>
      </c>
      <c r="F30" s="18" t="s">
        <v>85</v>
      </c>
      <c r="G30" s="18" t="s">
        <v>137</v>
      </c>
      <c r="H30" s="18">
        <v>250</v>
      </c>
      <c r="I30" s="10"/>
      <c r="J30" s="10"/>
      <c r="K30" s="10"/>
      <c r="L30" s="10"/>
      <c r="M30" s="6"/>
      <c r="N30" s="6"/>
      <c r="O30" s="6"/>
      <c r="P30" s="6"/>
      <c r="Q30" s="10"/>
      <c r="R30" s="10"/>
      <c r="S30" s="10"/>
      <c r="T30" s="10"/>
      <c r="U30" s="6"/>
      <c r="V30" s="6"/>
      <c r="W30" s="6"/>
      <c r="X30" s="6"/>
      <c r="Y30" s="10"/>
      <c r="Z30" s="10"/>
      <c r="AA30" s="10"/>
      <c r="AB30" s="10"/>
      <c r="AC30" s="6"/>
      <c r="AD30" s="6"/>
      <c r="AE30" s="6"/>
      <c r="AF30" s="6"/>
      <c r="AG30" s="10"/>
      <c r="AH30" s="10"/>
      <c r="AI30" s="10"/>
      <c r="AJ30" s="10"/>
      <c r="AK30" s="6"/>
      <c r="AL30" s="6"/>
      <c r="AM30" s="6"/>
      <c r="AN30" s="6"/>
      <c r="AO30" s="10"/>
      <c r="AP30" s="10"/>
      <c r="AQ30" s="10"/>
      <c r="AR30" s="10"/>
      <c r="AS30" s="6"/>
      <c r="AT30" s="6"/>
      <c r="AU30" s="6"/>
      <c r="AV30" s="6"/>
      <c r="AW30" s="7" t="s">
        <v>195</v>
      </c>
      <c r="AX30" s="7"/>
      <c r="AY30" s="7"/>
      <c r="AZ30" s="7"/>
    </row>
    <row r="31" spans="1:52" x14ac:dyDescent="0.3">
      <c r="A31" s="20"/>
      <c r="B31" s="20"/>
      <c r="C31" s="20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1:52" x14ac:dyDescent="0.3">
      <c r="A32" s="5"/>
      <c r="B32" s="5"/>
      <c r="C32" s="5"/>
      <c r="D32" s="5"/>
      <c r="E32" s="22" t="s">
        <v>96</v>
      </c>
      <c r="F32" s="5"/>
      <c r="G32" s="5"/>
      <c r="H32" s="5"/>
      <c r="I32" s="9"/>
      <c r="J32" s="9"/>
      <c r="K32" s="9"/>
      <c r="L32" s="9"/>
      <c r="M32" s="7"/>
      <c r="N32" s="7"/>
      <c r="O32" s="7"/>
      <c r="P32" s="7"/>
      <c r="Q32" s="9"/>
      <c r="R32" s="9"/>
      <c r="S32" s="9"/>
      <c r="T32" s="9"/>
      <c r="U32" s="7"/>
      <c r="V32" s="7"/>
      <c r="W32" s="7"/>
      <c r="X32" s="7"/>
      <c r="Y32" s="9"/>
      <c r="Z32" s="9"/>
      <c r="AA32" s="9"/>
      <c r="AB32" s="9"/>
      <c r="AC32" s="7"/>
      <c r="AD32" s="7"/>
      <c r="AE32" s="7"/>
      <c r="AF32" s="7"/>
      <c r="AG32" s="9"/>
      <c r="AH32" s="9"/>
      <c r="AI32" s="9"/>
      <c r="AJ32" s="9"/>
      <c r="AK32" s="7"/>
      <c r="AL32" s="7"/>
      <c r="AM32" s="7"/>
      <c r="AN32" s="7"/>
      <c r="AO32" s="9"/>
      <c r="AP32" s="9"/>
      <c r="AQ32" s="9"/>
      <c r="AR32" s="9"/>
      <c r="AS32" s="7"/>
      <c r="AT32" s="7"/>
      <c r="AU32" s="7"/>
      <c r="AV32" s="7"/>
      <c r="AW32" s="7"/>
      <c r="AX32" s="7"/>
      <c r="AY32" s="7"/>
      <c r="AZ32" s="7"/>
    </row>
    <row r="33" spans="1:52" x14ac:dyDescent="0.3">
      <c r="A33" s="5">
        <v>26</v>
      </c>
      <c r="B33" s="18" t="s">
        <v>172</v>
      </c>
      <c r="C33" s="18" t="s">
        <v>171</v>
      </c>
      <c r="D33" s="18" t="s">
        <v>10</v>
      </c>
      <c r="E33" s="19" t="s">
        <v>194</v>
      </c>
      <c r="F33" s="18" t="s">
        <v>83</v>
      </c>
      <c r="G33" s="18" t="s">
        <v>170</v>
      </c>
      <c r="H33" s="18">
        <v>250</v>
      </c>
      <c r="I33" s="9">
        <v>0</v>
      </c>
      <c r="J33" s="9">
        <v>0</v>
      </c>
      <c r="K33" s="9">
        <v>0</v>
      </c>
      <c r="L33" s="9">
        <v>0</v>
      </c>
      <c r="M33" s="7">
        <v>0</v>
      </c>
      <c r="N33" s="7">
        <v>0</v>
      </c>
      <c r="O33" s="7">
        <v>0</v>
      </c>
      <c r="P33" s="7">
        <v>0</v>
      </c>
      <c r="Q33" s="9">
        <v>0</v>
      </c>
      <c r="R33" s="9">
        <v>0</v>
      </c>
      <c r="S33" s="9">
        <v>0</v>
      </c>
      <c r="T33" s="9">
        <v>1</v>
      </c>
      <c r="U33" s="7">
        <v>0</v>
      </c>
      <c r="V33" s="7">
        <v>0</v>
      </c>
      <c r="W33" s="7">
        <v>0</v>
      </c>
      <c r="X33" s="7">
        <v>0</v>
      </c>
      <c r="Y33" s="9">
        <v>0</v>
      </c>
      <c r="Z33" s="9">
        <v>0</v>
      </c>
      <c r="AA33" s="9">
        <v>0</v>
      </c>
      <c r="AB33" s="9">
        <v>0</v>
      </c>
      <c r="AC33" s="7">
        <v>0</v>
      </c>
      <c r="AD33" s="7">
        <v>0</v>
      </c>
      <c r="AE33" s="7">
        <v>1</v>
      </c>
      <c r="AF33" s="7">
        <v>0</v>
      </c>
      <c r="AG33" s="9">
        <v>3</v>
      </c>
      <c r="AH33" s="9">
        <v>3</v>
      </c>
      <c r="AI33" s="9">
        <v>1</v>
      </c>
      <c r="AJ33" s="9">
        <v>2</v>
      </c>
      <c r="AK33" s="7">
        <v>0</v>
      </c>
      <c r="AL33" s="7">
        <v>0</v>
      </c>
      <c r="AM33" s="7">
        <v>0</v>
      </c>
      <c r="AN33" s="7">
        <v>0</v>
      </c>
      <c r="AO33" s="9">
        <v>0</v>
      </c>
      <c r="AP33" s="9">
        <v>0</v>
      </c>
      <c r="AQ33" s="9">
        <v>0</v>
      </c>
      <c r="AR33" s="9">
        <v>1</v>
      </c>
      <c r="AS33" s="7">
        <v>0</v>
      </c>
      <c r="AT33" s="7">
        <v>0</v>
      </c>
      <c r="AU33" s="7">
        <v>0</v>
      </c>
      <c r="AV33" s="7">
        <v>0</v>
      </c>
      <c r="AW33" s="7">
        <f>SUM(I33:AV33)</f>
        <v>12</v>
      </c>
      <c r="AX33" s="7" t="s">
        <v>60</v>
      </c>
      <c r="AY33" s="7"/>
      <c r="AZ33" s="7"/>
    </row>
    <row r="34" spans="1:52" x14ac:dyDescent="0.3">
      <c r="A34" s="5">
        <v>33</v>
      </c>
      <c r="B34" s="18" t="s">
        <v>160</v>
      </c>
      <c r="C34" s="18" t="s">
        <v>159</v>
      </c>
      <c r="D34" s="18" t="s">
        <v>19</v>
      </c>
      <c r="E34" s="19" t="s">
        <v>82</v>
      </c>
      <c r="F34" s="18" t="s">
        <v>6</v>
      </c>
      <c r="G34" s="18" t="s">
        <v>158</v>
      </c>
      <c r="H34" s="18" t="s">
        <v>157</v>
      </c>
      <c r="I34" s="9">
        <v>0</v>
      </c>
      <c r="J34" s="9">
        <v>0</v>
      </c>
      <c r="K34" s="9">
        <v>0</v>
      </c>
      <c r="L34" s="9">
        <v>0</v>
      </c>
      <c r="M34" s="7">
        <v>0</v>
      </c>
      <c r="N34" s="7">
        <v>0</v>
      </c>
      <c r="O34" s="7">
        <v>0</v>
      </c>
      <c r="P34" s="7">
        <v>0</v>
      </c>
      <c r="Q34" s="9">
        <v>0</v>
      </c>
      <c r="R34" s="9">
        <v>0</v>
      </c>
      <c r="S34" s="9">
        <v>0</v>
      </c>
      <c r="T34" s="9">
        <v>0</v>
      </c>
      <c r="U34" s="7">
        <v>0</v>
      </c>
      <c r="V34" s="7">
        <v>0</v>
      </c>
      <c r="W34" s="7">
        <v>3</v>
      </c>
      <c r="X34" s="7">
        <v>0</v>
      </c>
      <c r="Y34" s="9">
        <v>1</v>
      </c>
      <c r="Z34" s="9">
        <v>1</v>
      </c>
      <c r="AA34" s="9">
        <v>0</v>
      </c>
      <c r="AB34" s="9">
        <v>0</v>
      </c>
      <c r="AC34" s="7">
        <v>0</v>
      </c>
      <c r="AD34" s="7">
        <v>0</v>
      </c>
      <c r="AE34" s="7">
        <v>0</v>
      </c>
      <c r="AF34" s="7">
        <v>0</v>
      </c>
      <c r="AG34" s="9">
        <v>3</v>
      </c>
      <c r="AH34" s="9">
        <v>2</v>
      </c>
      <c r="AI34" s="9">
        <v>2</v>
      </c>
      <c r="AJ34" s="9">
        <v>2</v>
      </c>
      <c r="AK34" s="7">
        <v>0</v>
      </c>
      <c r="AL34" s="7">
        <v>0</v>
      </c>
      <c r="AM34" s="7">
        <v>0</v>
      </c>
      <c r="AN34" s="7">
        <v>0</v>
      </c>
      <c r="AO34" s="9">
        <v>0</v>
      </c>
      <c r="AP34" s="9">
        <v>0</v>
      </c>
      <c r="AQ34" s="9">
        <v>0</v>
      </c>
      <c r="AR34" s="9">
        <v>0</v>
      </c>
      <c r="AS34" s="7">
        <v>0</v>
      </c>
      <c r="AT34" s="7">
        <v>0</v>
      </c>
      <c r="AU34" s="7">
        <v>0</v>
      </c>
      <c r="AV34" s="7">
        <v>0</v>
      </c>
      <c r="AW34" s="7">
        <f>SUM(I34:AV34)</f>
        <v>14</v>
      </c>
      <c r="AX34" s="7" t="s">
        <v>61</v>
      </c>
      <c r="AY34" s="7"/>
      <c r="AZ34" s="7"/>
    </row>
    <row r="35" spans="1:52" x14ac:dyDescent="0.3">
      <c r="A35" s="5">
        <v>24</v>
      </c>
      <c r="B35" s="18" t="s">
        <v>43</v>
      </c>
      <c r="C35" s="18" t="s">
        <v>144</v>
      </c>
      <c r="D35" s="18" t="s">
        <v>110</v>
      </c>
      <c r="E35" s="19" t="s">
        <v>82</v>
      </c>
      <c r="F35" s="18" t="s">
        <v>143</v>
      </c>
      <c r="G35" s="18" t="s">
        <v>142</v>
      </c>
      <c r="H35" s="18">
        <v>250</v>
      </c>
      <c r="I35" s="9">
        <v>0</v>
      </c>
      <c r="J35" s="9">
        <v>0</v>
      </c>
      <c r="K35" s="9">
        <v>0</v>
      </c>
      <c r="L35" s="9">
        <v>0</v>
      </c>
      <c r="M35" s="7">
        <v>0</v>
      </c>
      <c r="N35" s="7">
        <v>0</v>
      </c>
      <c r="O35" s="7">
        <v>0</v>
      </c>
      <c r="P35" s="7">
        <v>0</v>
      </c>
      <c r="Q35" s="9">
        <v>3</v>
      </c>
      <c r="R35" s="9">
        <v>0</v>
      </c>
      <c r="S35" s="9">
        <v>0</v>
      </c>
      <c r="T35" s="9">
        <v>0</v>
      </c>
      <c r="U35" s="7">
        <v>0</v>
      </c>
      <c r="V35" s="7">
        <v>0</v>
      </c>
      <c r="W35" s="7">
        <v>0</v>
      </c>
      <c r="X35" s="7">
        <v>0</v>
      </c>
      <c r="Y35" s="9">
        <v>2</v>
      </c>
      <c r="Z35" s="9">
        <v>0</v>
      </c>
      <c r="AA35" s="9">
        <v>0</v>
      </c>
      <c r="AB35" s="9">
        <v>0</v>
      </c>
      <c r="AC35" s="7">
        <v>0</v>
      </c>
      <c r="AD35" s="7">
        <v>0</v>
      </c>
      <c r="AE35" s="7">
        <v>0</v>
      </c>
      <c r="AF35" s="7">
        <v>0</v>
      </c>
      <c r="AG35" s="9">
        <v>3</v>
      </c>
      <c r="AH35" s="9">
        <v>3</v>
      </c>
      <c r="AI35" s="9">
        <v>3</v>
      </c>
      <c r="AJ35" s="9">
        <v>1</v>
      </c>
      <c r="AK35" s="7">
        <v>0</v>
      </c>
      <c r="AL35" s="7">
        <v>0</v>
      </c>
      <c r="AM35" s="7">
        <v>0</v>
      </c>
      <c r="AN35" s="7">
        <v>0</v>
      </c>
      <c r="AO35" s="9">
        <v>0</v>
      </c>
      <c r="AP35" s="9">
        <v>0</v>
      </c>
      <c r="AQ35" s="9">
        <v>0</v>
      </c>
      <c r="AR35" s="9">
        <v>0</v>
      </c>
      <c r="AS35" s="7">
        <v>0</v>
      </c>
      <c r="AT35" s="7">
        <v>0</v>
      </c>
      <c r="AU35" s="7">
        <v>0</v>
      </c>
      <c r="AV35" s="7">
        <v>0</v>
      </c>
      <c r="AW35" s="7">
        <f>SUM(I35:AV35)</f>
        <v>15</v>
      </c>
      <c r="AX35" s="7" t="s">
        <v>62</v>
      </c>
      <c r="AY35" s="7">
        <v>34</v>
      </c>
      <c r="AZ35" s="7"/>
    </row>
    <row r="36" spans="1:52" x14ac:dyDescent="0.3">
      <c r="A36" s="5">
        <v>37</v>
      </c>
      <c r="B36" s="18" t="s">
        <v>163</v>
      </c>
      <c r="C36" s="18" t="s">
        <v>162</v>
      </c>
      <c r="D36" s="18" t="s">
        <v>10</v>
      </c>
      <c r="E36" s="19" t="s">
        <v>82</v>
      </c>
      <c r="F36" s="18" t="s">
        <v>161</v>
      </c>
      <c r="G36" s="18" t="s">
        <v>24</v>
      </c>
      <c r="H36" s="18">
        <v>300</v>
      </c>
      <c r="I36" s="9">
        <v>0</v>
      </c>
      <c r="J36" s="9">
        <v>0</v>
      </c>
      <c r="K36" s="9">
        <v>0</v>
      </c>
      <c r="L36" s="9">
        <v>0</v>
      </c>
      <c r="M36" s="7">
        <v>0</v>
      </c>
      <c r="N36" s="7">
        <v>0</v>
      </c>
      <c r="O36" s="7">
        <v>0</v>
      </c>
      <c r="P36" s="7">
        <v>0</v>
      </c>
      <c r="Q36" s="9">
        <v>1</v>
      </c>
      <c r="R36" s="9">
        <v>0</v>
      </c>
      <c r="S36" s="9">
        <v>0</v>
      </c>
      <c r="T36" s="9">
        <v>0</v>
      </c>
      <c r="U36" s="7">
        <v>0</v>
      </c>
      <c r="V36" s="7">
        <v>0</v>
      </c>
      <c r="W36" s="7">
        <v>0</v>
      </c>
      <c r="X36" s="7">
        <v>0</v>
      </c>
      <c r="Y36" s="9">
        <v>0</v>
      </c>
      <c r="Z36" s="9">
        <v>0</v>
      </c>
      <c r="AA36" s="9">
        <v>0</v>
      </c>
      <c r="AB36" s="9">
        <v>0</v>
      </c>
      <c r="AC36" s="7">
        <v>0</v>
      </c>
      <c r="AD36" s="7">
        <v>1</v>
      </c>
      <c r="AE36" s="7">
        <v>1</v>
      </c>
      <c r="AF36" s="7">
        <v>1</v>
      </c>
      <c r="AG36" s="9">
        <v>3</v>
      </c>
      <c r="AH36" s="9">
        <v>2</v>
      </c>
      <c r="AI36" s="9">
        <v>3</v>
      </c>
      <c r="AJ36" s="9">
        <v>3</v>
      </c>
      <c r="AK36" s="7">
        <v>0</v>
      </c>
      <c r="AL36" s="7">
        <v>0</v>
      </c>
      <c r="AM36" s="7">
        <v>0</v>
      </c>
      <c r="AN36" s="7">
        <v>0</v>
      </c>
      <c r="AO36" s="9">
        <v>0</v>
      </c>
      <c r="AP36" s="9">
        <v>0</v>
      </c>
      <c r="AQ36" s="9">
        <v>0</v>
      </c>
      <c r="AR36" s="9">
        <v>0</v>
      </c>
      <c r="AS36" s="7">
        <v>0</v>
      </c>
      <c r="AT36" s="7">
        <v>0</v>
      </c>
      <c r="AU36" s="7">
        <v>0</v>
      </c>
      <c r="AV36" s="7">
        <v>0</v>
      </c>
      <c r="AW36" s="7">
        <f>SUM(I36:AV36)</f>
        <v>15</v>
      </c>
      <c r="AX36" s="7" t="s">
        <v>63</v>
      </c>
      <c r="AY36" s="7">
        <v>32</v>
      </c>
      <c r="AZ36" s="7"/>
    </row>
    <row r="37" spans="1:52" x14ac:dyDescent="0.3">
      <c r="A37" s="5">
        <v>41</v>
      </c>
      <c r="B37" s="18" t="s">
        <v>95</v>
      </c>
      <c r="C37" s="18" t="s">
        <v>26</v>
      </c>
      <c r="D37" s="18" t="s">
        <v>10</v>
      </c>
      <c r="E37" s="19" t="s">
        <v>75</v>
      </c>
      <c r="F37" s="18" t="s">
        <v>11</v>
      </c>
      <c r="G37" s="18" t="s">
        <v>15</v>
      </c>
      <c r="H37" s="18">
        <v>250</v>
      </c>
      <c r="I37" s="9">
        <v>0</v>
      </c>
      <c r="J37" s="9">
        <v>0</v>
      </c>
      <c r="K37" s="9">
        <v>0</v>
      </c>
      <c r="L37" s="9">
        <v>0</v>
      </c>
      <c r="M37" s="7">
        <v>5</v>
      </c>
      <c r="N37" s="7">
        <v>0</v>
      </c>
      <c r="O37" s="7">
        <v>0</v>
      </c>
      <c r="P37" s="7">
        <v>0</v>
      </c>
      <c r="Q37" s="9">
        <v>1</v>
      </c>
      <c r="R37" s="9">
        <v>0</v>
      </c>
      <c r="S37" s="9">
        <v>1</v>
      </c>
      <c r="T37" s="9">
        <v>0</v>
      </c>
      <c r="U37" s="7">
        <v>0</v>
      </c>
      <c r="V37" s="7">
        <v>0</v>
      </c>
      <c r="W37" s="7">
        <v>2</v>
      </c>
      <c r="X37" s="7">
        <v>0</v>
      </c>
      <c r="Y37" s="9">
        <v>0</v>
      </c>
      <c r="Z37" s="9">
        <v>0</v>
      </c>
      <c r="AA37" s="9">
        <v>0</v>
      </c>
      <c r="AB37" s="9">
        <v>0</v>
      </c>
      <c r="AC37" s="7">
        <v>0</v>
      </c>
      <c r="AD37" s="7">
        <v>0</v>
      </c>
      <c r="AE37" s="7">
        <v>1</v>
      </c>
      <c r="AF37" s="7">
        <v>0</v>
      </c>
      <c r="AG37" s="9">
        <v>1</v>
      </c>
      <c r="AH37" s="9">
        <v>3</v>
      </c>
      <c r="AI37" s="9">
        <v>1</v>
      </c>
      <c r="AJ37" s="9">
        <v>2</v>
      </c>
      <c r="AK37" s="7">
        <v>1</v>
      </c>
      <c r="AL37" s="7">
        <v>0</v>
      </c>
      <c r="AM37" s="7">
        <v>0</v>
      </c>
      <c r="AN37" s="7">
        <v>0</v>
      </c>
      <c r="AO37" s="9">
        <v>0</v>
      </c>
      <c r="AP37" s="9">
        <v>0</v>
      </c>
      <c r="AQ37" s="9">
        <v>0</v>
      </c>
      <c r="AR37" s="9">
        <v>0</v>
      </c>
      <c r="AS37" s="7">
        <v>0</v>
      </c>
      <c r="AT37" s="7">
        <v>0</v>
      </c>
      <c r="AU37" s="7">
        <v>0</v>
      </c>
      <c r="AV37" s="7">
        <v>0</v>
      </c>
      <c r="AW37" s="7">
        <f>SUM(I37:AV37)</f>
        <v>18</v>
      </c>
      <c r="AX37" s="7" t="s">
        <v>64</v>
      </c>
      <c r="AY37" s="7"/>
      <c r="AZ37" s="7"/>
    </row>
    <row r="38" spans="1:52" x14ac:dyDescent="0.3">
      <c r="A38" s="5">
        <v>38</v>
      </c>
      <c r="B38" s="18" t="s">
        <v>27</v>
      </c>
      <c r="C38" s="18" t="s">
        <v>31</v>
      </c>
      <c r="D38" s="18" t="s">
        <v>10</v>
      </c>
      <c r="E38" s="19" t="s">
        <v>75</v>
      </c>
      <c r="F38" s="18" t="s">
        <v>3</v>
      </c>
      <c r="G38" s="18" t="s">
        <v>84</v>
      </c>
      <c r="H38" s="18">
        <v>250</v>
      </c>
      <c r="I38" s="9">
        <v>1</v>
      </c>
      <c r="J38" s="9">
        <v>0</v>
      </c>
      <c r="K38" s="9">
        <v>0</v>
      </c>
      <c r="L38" s="9">
        <v>0</v>
      </c>
      <c r="M38" s="7">
        <v>0</v>
      </c>
      <c r="N38" s="7">
        <v>0</v>
      </c>
      <c r="O38" s="7">
        <v>0</v>
      </c>
      <c r="P38" s="7">
        <v>0</v>
      </c>
      <c r="Q38" s="9">
        <v>5</v>
      </c>
      <c r="R38" s="9">
        <v>5</v>
      </c>
      <c r="S38" s="9">
        <v>0</v>
      </c>
      <c r="T38" s="9">
        <v>0</v>
      </c>
      <c r="U38" s="7">
        <v>0</v>
      </c>
      <c r="V38" s="7">
        <v>0</v>
      </c>
      <c r="W38" s="7">
        <v>0</v>
      </c>
      <c r="X38" s="7">
        <v>0</v>
      </c>
      <c r="Y38" s="9">
        <v>0</v>
      </c>
      <c r="Z38" s="9">
        <v>0</v>
      </c>
      <c r="AA38" s="9">
        <v>0</v>
      </c>
      <c r="AB38" s="9">
        <v>0</v>
      </c>
      <c r="AC38" s="7">
        <v>0</v>
      </c>
      <c r="AD38" s="7">
        <v>1</v>
      </c>
      <c r="AE38" s="7">
        <v>0</v>
      </c>
      <c r="AF38" s="7">
        <v>0</v>
      </c>
      <c r="AG38" s="9">
        <v>3</v>
      </c>
      <c r="AH38" s="9">
        <v>1</v>
      </c>
      <c r="AI38" s="9">
        <v>2</v>
      </c>
      <c r="AJ38" s="9">
        <v>2</v>
      </c>
      <c r="AK38" s="7">
        <v>0</v>
      </c>
      <c r="AL38" s="7">
        <v>0</v>
      </c>
      <c r="AM38" s="7">
        <v>0</v>
      </c>
      <c r="AN38" s="7">
        <v>0</v>
      </c>
      <c r="AO38" s="9">
        <v>0</v>
      </c>
      <c r="AP38" s="9">
        <v>0</v>
      </c>
      <c r="AQ38" s="9">
        <v>0</v>
      </c>
      <c r="AR38" s="9">
        <v>0</v>
      </c>
      <c r="AS38" s="7">
        <v>0</v>
      </c>
      <c r="AT38" s="7">
        <v>0</v>
      </c>
      <c r="AU38" s="7">
        <v>0</v>
      </c>
      <c r="AV38" s="7">
        <v>0</v>
      </c>
      <c r="AW38" s="7">
        <f>SUM(I38:AV38)</f>
        <v>20</v>
      </c>
      <c r="AX38" s="7" t="s">
        <v>65</v>
      </c>
      <c r="AY38" s="7">
        <v>32</v>
      </c>
      <c r="AZ38" s="7"/>
    </row>
    <row r="39" spans="1:52" x14ac:dyDescent="0.3">
      <c r="A39" s="5">
        <v>6</v>
      </c>
      <c r="B39" s="18" t="s">
        <v>28</v>
      </c>
      <c r="C39" s="18" t="s">
        <v>156</v>
      </c>
      <c r="D39" s="18" t="s">
        <v>110</v>
      </c>
      <c r="E39" s="19" t="s">
        <v>82</v>
      </c>
      <c r="F39" s="18" t="s">
        <v>83</v>
      </c>
      <c r="G39" s="18" t="s">
        <v>11</v>
      </c>
      <c r="H39" s="18">
        <v>300</v>
      </c>
      <c r="I39" s="9">
        <v>0</v>
      </c>
      <c r="J39" s="9">
        <v>0</v>
      </c>
      <c r="K39" s="9">
        <v>0</v>
      </c>
      <c r="L39" s="9">
        <v>0</v>
      </c>
      <c r="M39" s="7">
        <v>3</v>
      </c>
      <c r="N39" s="7">
        <v>0</v>
      </c>
      <c r="O39" s="7">
        <v>0</v>
      </c>
      <c r="P39" s="7">
        <v>0</v>
      </c>
      <c r="Q39" s="9">
        <v>1</v>
      </c>
      <c r="R39" s="9">
        <v>0</v>
      </c>
      <c r="S39" s="9">
        <v>0</v>
      </c>
      <c r="T39" s="9">
        <v>3</v>
      </c>
      <c r="U39" s="7">
        <v>0</v>
      </c>
      <c r="V39" s="7">
        <v>0</v>
      </c>
      <c r="W39" s="7">
        <v>0</v>
      </c>
      <c r="X39" s="7">
        <v>0</v>
      </c>
      <c r="Y39" s="9">
        <v>0</v>
      </c>
      <c r="Z39" s="9">
        <v>0</v>
      </c>
      <c r="AA39" s="9">
        <v>0</v>
      </c>
      <c r="AB39" s="9">
        <v>0</v>
      </c>
      <c r="AC39" s="7">
        <v>0</v>
      </c>
      <c r="AD39" s="7">
        <v>1</v>
      </c>
      <c r="AE39" s="7">
        <v>0</v>
      </c>
      <c r="AF39" s="7">
        <v>1</v>
      </c>
      <c r="AG39" s="9">
        <v>3</v>
      </c>
      <c r="AH39" s="9">
        <v>2</v>
      </c>
      <c r="AI39" s="9">
        <v>3</v>
      </c>
      <c r="AJ39" s="9">
        <v>2</v>
      </c>
      <c r="AK39" s="7">
        <v>1</v>
      </c>
      <c r="AL39" s="7">
        <v>0</v>
      </c>
      <c r="AM39" s="7">
        <v>0</v>
      </c>
      <c r="AN39" s="7">
        <v>0</v>
      </c>
      <c r="AO39" s="9">
        <v>0</v>
      </c>
      <c r="AP39" s="9">
        <v>0</v>
      </c>
      <c r="AQ39" s="9">
        <v>0</v>
      </c>
      <c r="AR39" s="9">
        <v>0</v>
      </c>
      <c r="AS39" s="7">
        <v>0</v>
      </c>
      <c r="AT39" s="7">
        <v>0</v>
      </c>
      <c r="AU39" s="7">
        <v>0</v>
      </c>
      <c r="AV39" s="7">
        <v>0</v>
      </c>
      <c r="AW39" s="7">
        <f>SUM(I39:AV39)</f>
        <v>20</v>
      </c>
      <c r="AX39" s="7" t="s">
        <v>66</v>
      </c>
      <c r="AY39" s="7">
        <v>30</v>
      </c>
      <c r="AZ39" s="7"/>
    </row>
    <row r="40" spans="1:52" x14ac:dyDescent="0.3">
      <c r="A40" s="5">
        <v>32</v>
      </c>
      <c r="B40" s="18" t="s">
        <v>152</v>
      </c>
      <c r="C40" s="18" t="s">
        <v>138</v>
      </c>
      <c r="D40" s="18" t="s">
        <v>19</v>
      </c>
      <c r="E40" s="19" t="s">
        <v>101</v>
      </c>
      <c r="F40" s="18" t="s">
        <v>7</v>
      </c>
      <c r="G40" s="18" t="s">
        <v>8</v>
      </c>
      <c r="H40" s="18">
        <v>80</v>
      </c>
      <c r="I40" s="9">
        <v>0</v>
      </c>
      <c r="J40" s="9">
        <v>0</v>
      </c>
      <c r="K40" s="9">
        <v>0</v>
      </c>
      <c r="L40" s="9">
        <v>0</v>
      </c>
      <c r="M40" s="7">
        <v>0</v>
      </c>
      <c r="N40" s="7">
        <v>0</v>
      </c>
      <c r="O40" s="7">
        <v>0</v>
      </c>
      <c r="P40" s="7">
        <v>0</v>
      </c>
      <c r="Q40" s="9">
        <v>1</v>
      </c>
      <c r="R40" s="9">
        <v>1</v>
      </c>
      <c r="S40" s="9">
        <v>0</v>
      </c>
      <c r="T40" s="9">
        <v>0</v>
      </c>
      <c r="U40" s="7">
        <v>5</v>
      </c>
      <c r="V40" s="7">
        <v>0</v>
      </c>
      <c r="W40" s="7">
        <v>0</v>
      </c>
      <c r="X40" s="7">
        <v>0</v>
      </c>
      <c r="Y40" s="9">
        <v>0</v>
      </c>
      <c r="Z40" s="9">
        <v>0</v>
      </c>
      <c r="AA40" s="9">
        <v>0</v>
      </c>
      <c r="AB40" s="9">
        <v>0</v>
      </c>
      <c r="AC40" s="7">
        <v>0</v>
      </c>
      <c r="AD40" s="7">
        <v>1</v>
      </c>
      <c r="AE40" s="7">
        <v>0</v>
      </c>
      <c r="AF40" s="7">
        <v>0</v>
      </c>
      <c r="AG40" s="9">
        <v>3</v>
      </c>
      <c r="AH40" s="9">
        <v>3</v>
      </c>
      <c r="AI40" s="9">
        <v>5</v>
      </c>
      <c r="AJ40" s="9">
        <v>3</v>
      </c>
      <c r="AK40" s="7">
        <v>0</v>
      </c>
      <c r="AL40" s="7">
        <v>0</v>
      </c>
      <c r="AM40" s="7">
        <v>0</v>
      </c>
      <c r="AN40" s="7">
        <v>0</v>
      </c>
      <c r="AO40" s="9">
        <v>0</v>
      </c>
      <c r="AP40" s="9">
        <v>1</v>
      </c>
      <c r="AQ40" s="9">
        <v>0</v>
      </c>
      <c r="AR40" s="9">
        <v>0</v>
      </c>
      <c r="AS40" s="7">
        <v>0</v>
      </c>
      <c r="AT40" s="7">
        <v>0</v>
      </c>
      <c r="AU40" s="7">
        <v>0</v>
      </c>
      <c r="AV40" s="7">
        <v>0</v>
      </c>
      <c r="AW40" s="7">
        <f>SUM(I40:AV40)</f>
        <v>23</v>
      </c>
      <c r="AX40" s="7" t="s">
        <v>67</v>
      </c>
      <c r="AY40" s="7"/>
      <c r="AZ40" s="7"/>
    </row>
    <row r="41" spans="1:52" x14ac:dyDescent="0.3">
      <c r="A41" s="5">
        <v>40</v>
      </c>
      <c r="B41" s="18" t="s">
        <v>39</v>
      </c>
      <c r="C41" s="18" t="s">
        <v>26</v>
      </c>
      <c r="D41" s="18" t="s">
        <v>10</v>
      </c>
      <c r="E41" s="19" t="s">
        <v>82</v>
      </c>
      <c r="F41" s="18" t="s">
        <v>7</v>
      </c>
      <c r="G41" s="18" t="s">
        <v>8</v>
      </c>
      <c r="H41" s="18">
        <v>125</v>
      </c>
      <c r="I41" s="9">
        <v>0</v>
      </c>
      <c r="J41" s="9">
        <v>0</v>
      </c>
      <c r="K41" s="9">
        <v>1</v>
      </c>
      <c r="L41" s="9">
        <v>0</v>
      </c>
      <c r="M41" s="7">
        <v>0</v>
      </c>
      <c r="N41" s="7">
        <v>0</v>
      </c>
      <c r="O41" s="7">
        <v>0</v>
      </c>
      <c r="P41" s="7">
        <v>0</v>
      </c>
      <c r="Q41" s="9">
        <v>0</v>
      </c>
      <c r="R41" s="9">
        <v>0</v>
      </c>
      <c r="S41" s="9">
        <v>5</v>
      </c>
      <c r="T41" s="9">
        <v>1</v>
      </c>
      <c r="U41" s="7">
        <v>0</v>
      </c>
      <c r="V41" s="7">
        <v>0</v>
      </c>
      <c r="W41" s="7">
        <v>2</v>
      </c>
      <c r="X41" s="7">
        <v>0</v>
      </c>
      <c r="Y41" s="9">
        <v>0</v>
      </c>
      <c r="Z41" s="9">
        <v>0</v>
      </c>
      <c r="AA41" s="9">
        <v>0</v>
      </c>
      <c r="AB41" s="9">
        <v>0</v>
      </c>
      <c r="AC41" s="7">
        <v>2</v>
      </c>
      <c r="AD41" s="7">
        <v>0</v>
      </c>
      <c r="AE41" s="7">
        <v>0</v>
      </c>
      <c r="AF41" s="7">
        <v>1</v>
      </c>
      <c r="AG41" s="9">
        <v>3</v>
      </c>
      <c r="AH41" s="9">
        <v>3</v>
      </c>
      <c r="AI41" s="9">
        <v>3</v>
      </c>
      <c r="AJ41" s="9">
        <v>5</v>
      </c>
      <c r="AK41" s="7">
        <v>0</v>
      </c>
      <c r="AL41" s="7">
        <v>0</v>
      </c>
      <c r="AM41" s="7">
        <v>0</v>
      </c>
      <c r="AN41" s="7">
        <v>0</v>
      </c>
      <c r="AO41" s="9">
        <v>0</v>
      </c>
      <c r="AP41" s="9">
        <v>0</v>
      </c>
      <c r="AQ41" s="9">
        <v>0</v>
      </c>
      <c r="AR41" s="9">
        <v>0</v>
      </c>
      <c r="AS41" s="7">
        <v>0</v>
      </c>
      <c r="AT41" s="7">
        <v>0</v>
      </c>
      <c r="AU41" s="7">
        <v>0</v>
      </c>
      <c r="AV41" s="7">
        <v>0</v>
      </c>
      <c r="AW41" s="7">
        <f>SUM(I41:AV41)</f>
        <v>26</v>
      </c>
      <c r="AX41" s="7" t="s">
        <v>68</v>
      </c>
      <c r="AY41" s="7"/>
      <c r="AZ41" s="7"/>
    </row>
    <row r="42" spans="1:52" x14ac:dyDescent="0.3">
      <c r="A42" s="5">
        <v>31</v>
      </c>
      <c r="B42" s="18" t="s">
        <v>151</v>
      </c>
      <c r="C42" s="18" t="s">
        <v>138</v>
      </c>
      <c r="D42" s="18" t="s">
        <v>19</v>
      </c>
      <c r="E42" s="19" t="s">
        <v>94</v>
      </c>
      <c r="F42" s="18" t="s">
        <v>85</v>
      </c>
      <c r="G42" s="18" t="s">
        <v>137</v>
      </c>
      <c r="H42" s="18">
        <v>125</v>
      </c>
      <c r="I42" s="9">
        <v>0</v>
      </c>
      <c r="J42" s="9">
        <v>0</v>
      </c>
      <c r="K42" s="9">
        <v>0</v>
      </c>
      <c r="L42" s="9">
        <v>0</v>
      </c>
      <c r="M42" s="7">
        <v>0</v>
      </c>
      <c r="N42" s="7">
        <v>0</v>
      </c>
      <c r="O42" s="7">
        <v>0</v>
      </c>
      <c r="P42" s="7">
        <v>0</v>
      </c>
      <c r="Q42" s="9">
        <v>3</v>
      </c>
      <c r="R42" s="9">
        <v>1</v>
      </c>
      <c r="S42" s="9">
        <v>3</v>
      </c>
      <c r="T42" s="9">
        <v>1</v>
      </c>
      <c r="U42" s="7">
        <v>5</v>
      </c>
      <c r="V42" s="7">
        <v>0</v>
      </c>
      <c r="W42" s="7">
        <v>0</v>
      </c>
      <c r="X42" s="7">
        <v>0</v>
      </c>
      <c r="Y42" s="9">
        <v>0</v>
      </c>
      <c r="Z42" s="9">
        <v>0</v>
      </c>
      <c r="AA42" s="9">
        <v>0</v>
      </c>
      <c r="AB42" s="9">
        <v>0</v>
      </c>
      <c r="AC42" s="7">
        <v>0</v>
      </c>
      <c r="AD42" s="7">
        <v>1</v>
      </c>
      <c r="AE42" s="7">
        <v>1</v>
      </c>
      <c r="AF42" s="7">
        <v>1</v>
      </c>
      <c r="AG42" s="9">
        <v>3</v>
      </c>
      <c r="AH42" s="9">
        <v>3</v>
      </c>
      <c r="AI42" s="9">
        <v>1</v>
      </c>
      <c r="AJ42" s="9">
        <v>3</v>
      </c>
      <c r="AK42" s="7">
        <v>0</v>
      </c>
      <c r="AL42" s="7">
        <v>0</v>
      </c>
      <c r="AM42" s="7">
        <v>0</v>
      </c>
      <c r="AN42" s="7">
        <v>0</v>
      </c>
      <c r="AO42" s="9">
        <v>0</v>
      </c>
      <c r="AP42" s="9">
        <v>0</v>
      </c>
      <c r="AQ42" s="9">
        <v>1</v>
      </c>
      <c r="AR42" s="9">
        <v>0</v>
      </c>
      <c r="AS42" s="7">
        <v>0</v>
      </c>
      <c r="AT42" s="7">
        <v>0</v>
      </c>
      <c r="AU42" s="7">
        <v>0</v>
      </c>
      <c r="AV42" s="7">
        <v>0</v>
      </c>
      <c r="AW42" s="7">
        <f>SUM(I42:AV42)</f>
        <v>27</v>
      </c>
      <c r="AX42" s="7" t="s">
        <v>69</v>
      </c>
      <c r="AY42" s="7"/>
      <c r="AZ42" s="7"/>
    </row>
    <row r="43" spans="1:52" x14ac:dyDescent="0.3">
      <c r="A43" s="5">
        <v>29</v>
      </c>
      <c r="B43" s="18" t="s">
        <v>126</v>
      </c>
      <c r="C43" s="18" t="s">
        <v>145</v>
      </c>
      <c r="D43" s="18" t="s">
        <v>97</v>
      </c>
      <c r="E43" s="19" t="s">
        <v>82</v>
      </c>
      <c r="F43" s="18" t="s">
        <v>11</v>
      </c>
      <c r="G43" s="18" t="s">
        <v>15</v>
      </c>
      <c r="H43" s="18">
        <v>260</v>
      </c>
      <c r="I43" s="9">
        <v>0</v>
      </c>
      <c r="J43" s="9">
        <v>0</v>
      </c>
      <c r="K43" s="9">
        <v>1</v>
      </c>
      <c r="L43" s="9">
        <v>0</v>
      </c>
      <c r="M43" s="7">
        <v>0</v>
      </c>
      <c r="N43" s="7">
        <v>0</v>
      </c>
      <c r="O43" s="7">
        <v>0</v>
      </c>
      <c r="P43" s="7">
        <v>0</v>
      </c>
      <c r="Q43" s="9">
        <v>3</v>
      </c>
      <c r="R43" s="9">
        <v>5</v>
      </c>
      <c r="S43" s="9">
        <v>0</v>
      </c>
      <c r="T43" s="9">
        <v>3</v>
      </c>
      <c r="U43" s="7">
        <v>2</v>
      </c>
      <c r="V43" s="7">
        <v>2</v>
      </c>
      <c r="W43" s="7">
        <v>0</v>
      </c>
      <c r="X43" s="7">
        <v>0</v>
      </c>
      <c r="Y43" s="9">
        <v>0</v>
      </c>
      <c r="Z43" s="9">
        <v>0</v>
      </c>
      <c r="AA43" s="9">
        <v>0</v>
      </c>
      <c r="AB43" s="9">
        <v>0</v>
      </c>
      <c r="AC43" s="7">
        <v>0</v>
      </c>
      <c r="AD43" s="7">
        <v>1</v>
      </c>
      <c r="AE43" s="7">
        <v>0</v>
      </c>
      <c r="AF43" s="7">
        <v>0</v>
      </c>
      <c r="AG43" s="9">
        <v>5</v>
      </c>
      <c r="AH43" s="9">
        <v>2</v>
      </c>
      <c r="AI43" s="9">
        <v>3</v>
      </c>
      <c r="AJ43" s="9">
        <v>3</v>
      </c>
      <c r="AK43" s="7">
        <v>1</v>
      </c>
      <c r="AL43" s="7">
        <v>0</v>
      </c>
      <c r="AM43" s="7">
        <v>0</v>
      </c>
      <c r="AN43" s="7">
        <v>0</v>
      </c>
      <c r="AO43" s="9">
        <v>1</v>
      </c>
      <c r="AP43" s="9">
        <v>0</v>
      </c>
      <c r="AQ43" s="9">
        <v>0</v>
      </c>
      <c r="AR43" s="9">
        <v>0</v>
      </c>
      <c r="AS43" s="7">
        <v>0</v>
      </c>
      <c r="AT43" s="7">
        <v>0</v>
      </c>
      <c r="AU43" s="7">
        <v>0</v>
      </c>
      <c r="AV43" s="7">
        <v>0</v>
      </c>
      <c r="AW43" s="7">
        <f>SUM(I43:AV43)</f>
        <v>32</v>
      </c>
      <c r="AX43" s="7" t="s">
        <v>70</v>
      </c>
      <c r="AY43" s="7"/>
      <c r="AZ43" s="7"/>
    </row>
    <row r="44" spans="1:52" x14ac:dyDescent="0.3">
      <c r="A44" s="5">
        <v>4</v>
      </c>
      <c r="B44" s="18" t="s">
        <v>40</v>
      </c>
      <c r="C44" s="18" t="s">
        <v>44</v>
      </c>
      <c r="D44" s="18" t="s">
        <v>10</v>
      </c>
      <c r="E44" s="19" t="s">
        <v>82</v>
      </c>
      <c r="F44" s="18" t="s">
        <v>7</v>
      </c>
      <c r="G44" s="18" t="s">
        <v>8</v>
      </c>
      <c r="H44" s="18">
        <v>250</v>
      </c>
      <c r="I44" s="9">
        <v>2</v>
      </c>
      <c r="J44" s="9">
        <v>3</v>
      </c>
      <c r="K44" s="9">
        <v>2</v>
      </c>
      <c r="L44" s="9">
        <v>5</v>
      </c>
      <c r="M44" s="7">
        <v>0</v>
      </c>
      <c r="N44" s="7">
        <v>0</v>
      </c>
      <c r="O44" s="7">
        <v>0</v>
      </c>
      <c r="P44" s="7">
        <v>0</v>
      </c>
      <c r="Q44" s="9">
        <v>2</v>
      </c>
      <c r="R44" s="9">
        <v>1</v>
      </c>
      <c r="S44" s="9">
        <v>3</v>
      </c>
      <c r="T44" s="9">
        <v>3</v>
      </c>
      <c r="U44" s="7">
        <v>0</v>
      </c>
      <c r="V44" s="7">
        <v>0</v>
      </c>
      <c r="W44" s="7">
        <v>1</v>
      </c>
      <c r="X44" s="7">
        <v>2</v>
      </c>
      <c r="Y44" s="9">
        <v>0</v>
      </c>
      <c r="Z44" s="9">
        <v>0</v>
      </c>
      <c r="AA44" s="9">
        <v>0</v>
      </c>
      <c r="AB44" s="9">
        <v>1</v>
      </c>
      <c r="AC44" s="7">
        <v>2</v>
      </c>
      <c r="AD44" s="7">
        <v>2</v>
      </c>
      <c r="AE44" s="7">
        <v>1</v>
      </c>
      <c r="AF44" s="7">
        <v>0</v>
      </c>
      <c r="AG44" s="9">
        <v>3</v>
      </c>
      <c r="AH44" s="9">
        <v>3</v>
      </c>
      <c r="AI44" s="9">
        <v>3</v>
      </c>
      <c r="AJ44" s="9">
        <v>3</v>
      </c>
      <c r="AK44" s="7">
        <v>2</v>
      </c>
      <c r="AL44" s="7">
        <v>0</v>
      </c>
      <c r="AM44" s="7">
        <v>0</v>
      </c>
      <c r="AN44" s="7">
        <v>0</v>
      </c>
      <c r="AO44" s="9">
        <v>0</v>
      </c>
      <c r="AP44" s="9">
        <v>0</v>
      </c>
      <c r="AQ44" s="9">
        <v>0</v>
      </c>
      <c r="AR44" s="9">
        <v>0</v>
      </c>
      <c r="AS44" s="7">
        <v>0</v>
      </c>
      <c r="AT44" s="7">
        <v>0</v>
      </c>
      <c r="AU44" s="7">
        <v>0</v>
      </c>
      <c r="AV44" s="7">
        <v>0</v>
      </c>
      <c r="AW44" s="7">
        <f>SUM(I44:AV44)</f>
        <v>44</v>
      </c>
      <c r="AX44" s="7" t="s">
        <v>71</v>
      </c>
      <c r="AY44" s="7"/>
      <c r="AZ44" s="7"/>
    </row>
    <row r="45" spans="1:52" x14ac:dyDescent="0.3">
      <c r="A45" s="5">
        <v>20</v>
      </c>
      <c r="B45" s="18" t="s">
        <v>117</v>
      </c>
      <c r="C45" s="18" t="s">
        <v>116</v>
      </c>
      <c r="D45" s="18" t="s">
        <v>110</v>
      </c>
      <c r="E45" s="19" t="s">
        <v>82</v>
      </c>
      <c r="F45" s="18" t="s">
        <v>115</v>
      </c>
      <c r="G45" s="18" t="s">
        <v>20</v>
      </c>
      <c r="H45" s="18">
        <v>250</v>
      </c>
      <c r="I45" s="9">
        <v>5</v>
      </c>
      <c r="J45" s="9">
        <v>1</v>
      </c>
      <c r="K45" s="9">
        <v>0</v>
      </c>
      <c r="L45" s="9">
        <v>0</v>
      </c>
      <c r="M45" s="7">
        <v>0</v>
      </c>
      <c r="N45" s="7">
        <v>1</v>
      </c>
      <c r="O45" s="7">
        <v>0</v>
      </c>
      <c r="P45" s="7">
        <v>0</v>
      </c>
      <c r="Q45" s="9">
        <v>0</v>
      </c>
      <c r="R45" s="9">
        <v>3</v>
      </c>
      <c r="S45" s="9">
        <v>2</v>
      </c>
      <c r="T45" s="9">
        <v>0</v>
      </c>
      <c r="U45" s="7">
        <v>2</v>
      </c>
      <c r="V45" s="7">
        <v>0</v>
      </c>
      <c r="W45" s="7">
        <v>0</v>
      </c>
      <c r="X45" s="7">
        <v>0</v>
      </c>
      <c r="Y45" s="9">
        <v>0</v>
      </c>
      <c r="Z45" s="9">
        <v>0</v>
      </c>
      <c r="AA45" s="9">
        <v>0</v>
      </c>
      <c r="AB45" s="9">
        <v>0</v>
      </c>
      <c r="AC45" s="7">
        <v>1</v>
      </c>
      <c r="AD45" s="7">
        <v>1</v>
      </c>
      <c r="AE45" s="7">
        <v>1</v>
      </c>
      <c r="AF45" s="7">
        <v>2</v>
      </c>
      <c r="AG45" s="9">
        <v>5</v>
      </c>
      <c r="AH45" s="9">
        <v>5</v>
      </c>
      <c r="AI45" s="9">
        <v>3</v>
      </c>
      <c r="AJ45" s="9">
        <v>3</v>
      </c>
      <c r="AK45" s="7">
        <v>1</v>
      </c>
      <c r="AL45" s="7">
        <v>0</v>
      </c>
      <c r="AM45" s="7">
        <v>0</v>
      </c>
      <c r="AN45" s="3">
        <v>5</v>
      </c>
      <c r="AO45" s="9">
        <v>3</v>
      </c>
      <c r="AP45" s="9">
        <v>0</v>
      </c>
      <c r="AQ45" s="9">
        <v>0</v>
      </c>
      <c r="AR45" s="9">
        <v>0</v>
      </c>
      <c r="AS45" s="7">
        <v>1</v>
      </c>
      <c r="AT45" s="7">
        <v>0</v>
      </c>
      <c r="AU45" s="7">
        <v>0</v>
      </c>
      <c r="AV45" s="3">
        <v>5</v>
      </c>
      <c r="AW45" s="7">
        <f>SUM(I45:AV45)</f>
        <v>50</v>
      </c>
      <c r="AX45" s="7" t="s">
        <v>72</v>
      </c>
      <c r="AY45" s="7">
        <v>21</v>
      </c>
      <c r="AZ45" s="7"/>
    </row>
    <row r="46" spans="1:52" x14ac:dyDescent="0.3">
      <c r="A46" s="5">
        <v>8</v>
      </c>
      <c r="B46" s="18" t="s">
        <v>9</v>
      </c>
      <c r="C46" s="18" t="s">
        <v>119</v>
      </c>
      <c r="D46" s="18" t="s">
        <v>10</v>
      </c>
      <c r="E46" s="19" t="s">
        <v>174</v>
      </c>
      <c r="F46" s="18" t="s">
        <v>11</v>
      </c>
      <c r="G46" s="18" t="s">
        <v>173</v>
      </c>
      <c r="H46" s="18">
        <v>260</v>
      </c>
      <c r="I46" s="9">
        <v>5</v>
      </c>
      <c r="J46" s="9">
        <v>1</v>
      </c>
      <c r="K46" s="9">
        <v>1</v>
      </c>
      <c r="L46" s="9">
        <v>2</v>
      </c>
      <c r="M46" s="7">
        <v>0</v>
      </c>
      <c r="N46" s="7">
        <v>0</v>
      </c>
      <c r="O46" s="7">
        <v>0</v>
      </c>
      <c r="P46" s="7">
        <v>0</v>
      </c>
      <c r="Q46" s="9">
        <v>5</v>
      </c>
      <c r="R46" s="9">
        <v>3</v>
      </c>
      <c r="S46" s="9">
        <v>3</v>
      </c>
      <c r="T46" s="9">
        <v>3</v>
      </c>
      <c r="U46" s="7">
        <v>0</v>
      </c>
      <c r="V46" s="7">
        <v>5</v>
      </c>
      <c r="W46" s="7">
        <v>1</v>
      </c>
      <c r="X46" s="7">
        <v>1</v>
      </c>
      <c r="Y46" s="9">
        <v>1</v>
      </c>
      <c r="Z46" s="9">
        <v>1</v>
      </c>
      <c r="AA46" s="9">
        <v>0</v>
      </c>
      <c r="AB46" s="9">
        <v>0</v>
      </c>
      <c r="AC46" s="7">
        <v>2</v>
      </c>
      <c r="AD46" s="7">
        <v>1</v>
      </c>
      <c r="AE46" s="7">
        <v>0</v>
      </c>
      <c r="AF46" s="7">
        <v>1</v>
      </c>
      <c r="AG46" s="9">
        <v>2</v>
      </c>
      <c r="AH46" s="9">
        <v>3</v>
      </c>
      <c r="AI46" s="9">
        <v>3</v>
      </c>
      <c r="AJ46" s="9">
        <v>3</v>
      </c>
      <c r="AK46" s="7">
        <v>1</v>
      </c>
      <c r="AL46" s="7">
        <v>0</v>
      </c>
      <c r="AM46" s="7">
        <v>0</v>
      </c>
      <c r="AN46" s="7">
        <v>0</v>
      </c>
      <c r="AO46" s="9">
        <v>2</v>
      </c>
      <c r="AP46" s="9">
        <v>0</v>
      </c>
      <c r="AQ46" s="9">
        <v>0</v>
      </c>
      <c r="AR46" s="9">
        <v>0</v>
      </c>
      <c r="AS46" s="7">
        <v>0</v>
      </c>
      <c r="AT46" s="7">
        <v>0</v>
      </c>
      <c r="AU46" s="7">
        <v>0</v>
      </c>
      <c r="AV46" s="7">
        <v>0</v>
      </c>
      <c r="AW46" s="7">
        <f>SUM(I46:AV46)</f>
        <v>50</v>
      </c>
      <c r="AX46" s="7" t="s">
        <v>73</v>
      </c>
      <c r="AY46" s="7">
        <v>18</v>
      </c>
      <c r="AZ46" s="7"/>
    </row>
    <row r="47" spans="1:52" x14ac:dyDescent="0.3">
      <c r="A47" s="5">
        <v>28</v>
      </c>
      <c r="B47" s="18" t="s">
        <v>166</v>
      </c>
      <c r="C47" s="18" t="s">
        <v>165</v>
      </c>
      <c r="D47" s="18" t="s">
        <v>10</v>
      </c>
      <c r="E47" s="19" t="s">
        <v>82</v>
      </c>
      <c r="F47" s="18" t="s">
        <v>7</v>
      </c>
      <c r="G47" s="18" t="s">
        <v>164</v>
      </c>
      <c r="H47" s="18">
        <v>300</v>
      </c>
      <c r="I47" s="9">
        <v>3</v>
      </c>
      <c r="J47" s="9">
        <v>0</v>
      </c>
      <c r="K47" s="9">
        <v>0</v>
      </c>
      <c r="L47" s="9">
        <v>1</v>
      </c>
      <c r="M47" s="7">
        <v>1</v>
      </c>
      <c r="N47" s="7">
        <v>0</v>
      </c>
      <c r="O47" s="7">
        <v>0</v>
      </c>
      <c r="P47" s="7">
        <v>5</v>
      </c>
      <c r="Q47" s="9">
        <v>5</v>
      </c>
      <c r="R47" s="9">
        <v>5</v>
      </c>
      <c r="S47" s="9">
        <v>2</v>
      </c>
      <c r="T47" s="9">
        <v>1</v>
      </c>
      <c r="U47" s="7">
        <v>2</v>
      </c>
      <c r="V47" s="7">
        <v>5</v>
      </c>
      <c r="W47" s="7">
        <v>2</v>
      </c>
      <c r="X47" s="7">
        <v>1</v>
      </c>
      <c r="Y47" s="9">
        <v>0</v>
      </c>
      <c r="Z47" s="9">
        <v>2</v>
      </c>
      <c r="AA47" s="9">
        <v>1</v>
      </c>
      <c r="AB47" s="9">
        <v>5</v>
      </c>
      <c r="AC47" s="7">
        <v>2</v>
      </c>
      <c r="AD47" s="7">
        <v>3</v>
      </c>
      <c r="AE47" s="7">
        <v>1</v>
      </c>
      <c r="AF47" s="7">
        <v>1</v>
      </c>
      <c r="AG47" s="9">
        <v>3</v>
      </c>
      <c r="AH47" s="9">
        <v>3</v>
      </c>
      <c r="AI47" s="9">
        <v>3</v>
      </c>
      <c r="AJ47" s="9">
        <v>5</v>
      </c>
      <c r="AK47" s="7">
        <v>0</v>
      </c>
      <c r="AL47" s="7">
        <v>0</v>
      </c>
      <c r="AM47" s="7">
        <v>1</v>
      </c>
      <c r="AN47" s="7">
        <v>0</v>
      </c>
      <c r="AO47" s="9">
        <v>0</v>
      </c>
      <c r="AP47" s="9">
        <v>0</v>
      </c>
      <c r="AQ47" s="9">
        <v>0</v>
      </c>
      <c r="AR47" s="9">
        <v>0</v>
      </c>
      <c r="AS47" s="7">
        <v>0</v>
      </c>
      <c r="AT47" s="7">
        <v>0</v>
      </c>
      <c r="AU47" s="7">
        <v>0</v>
      </c>
      <c r="AV47" s="7">
        <v>0</v>
      </c>
      <c r="AW47" s="7">
        <f>SUM(I47:AV47)</f>
        <v>63</v>
      </c>
      <c r="AX47" s="7" t="s">
        <v>74</v>
      </c>
      <c r="AY47" s="7"/>
      <c r="AZ47" s="7"/>
    </row>
    <row r="48" spans="1:52" x14ac:dyDescent="0.3">
      <c r="A48" s="5">
        <v>2</v>
      </c>
      <c r="B48" s="18" t="s">
        <v>35</v>
      </c>
      <c r="C48" s="18" t="s">
        <v>36</v>
      </c>
      <c r="D48" s="18" t="s">
        <v>10</v>
      </c>
      <c r="E48" s="19" t="s">
        <v>82</v>
      </c>
      <c r="F48" s="18" t="s">
        <v>115</v>
      </c>
      <c r="G48" s="18" t="s">
        <v>20</v>
      </c>
      <c r="H48" s="18">
        <v>280</v>
      </c>
      <c r="I48" s="9">
        <v>1</v>
      </c>
      <c r="J48" s="9">
        <v>1</v>
      </c>
      <c r="K48" s="9">
        <v>3</v>
      </c>
      <c r="L48" s="9">
        <v>1</v>
      </c>
      <c r="M48" s="7">
        <v>3</v>
      </c>
      <c r="N48" s="7">
        <v>0</v>
      </c>
      <c r="O48" s="7">
        <v>1</v>
      </c>
      <c r="P48" s="7">
        <v>0</v>
      </c>
      <c r="Q48" s="9">
        <v>5</v>
      </c>
      <c r="R48" s="9">
        <v>5</v>
      </c>
      <c r="S48" s="9">
        <v>5</v>
      </c>
      <c r="T48" s="9">
        <v>3</v>
      </c>
      <c r="U48" s="7">
        <v>3</v>
      </c>
      <c r="V48" s="7">
        <v>2</v>
      </c>
      <c r="W48" s="7">
        <v>5</v>
      </c>
      <c r="X48" s="7">
        <v>3</v>
      </c>
      <c r="Y48" s="9">
        <v>3</v>
      </c>
      <c r="Z48" s="9">
        <v>3</v>
      </c>
      <c r="AA48" s="9">
        <v>0</v>
      </c>
      <c r="AB48" s="9">
        <v>1</v>
      </c>
      <c r="AC48" s="7">
        <v>3</v>
      </c>
      <c r="AD48" s="7">
        <v>3</v>
      </c>
      <c r="AE48" s="7">
        <v>3</v>
      </c>
      <c r="AF48" s="7">
        <v>3</v>
      </c>
      <c r="AG48" s="9">
        <v>5</v>
      </c>
      <c r="AH48" s="9">
        <v>3</v>
      </c>
      <c r="AI48" s="9">
        <v>3</v>
      </c>
      <c r="AJ48" s="9">
        <v>3</v>
      </c>
      <c r="AK48" s="7">
        <v>2</v>
      </c>
      <c r="AL48" s="7">
        <v>1</v>
      </c>
      <c r="AM48" s="7">
        <v>0</v>
      </c>
      <c r="AN48" s="7">
        <v>5</v>
      </c>
      <c r="AO48" s="9">
        <v>3</v>
      </c>
      <c r="AP48" s="9">
        <v>1</v>
      </c>
      <c r="AQ48" s="9">
        <v>2</v>
      </c>
      <c r="AR48" s="9">
        <v>0</v>
      </c>
      <c r="AS48" s="7">
        <v>1</v>
      </c>
      <c r="AT48" s="7">
        <v>1</v>
      </c>
      <c r="AU48" s="7">
        <v>0</v>
      </c>
      <c r="AV48" s="7">
        <v>0</v>
      </c>
      <c r="AW48" s="7">
        <f>SUM(I48:AV48)</f>
        <v>90</v>
      </c>
      <c r="AX48" s="7" t="s">
        <v>76</v>
      </c>
      <c r="AY48" s="7"/>
      <c r="AZ48" s="7"/>
    </row>
    <row r="49" spans="1:52" x14ac:dyDescent="0.3">
      <c r="A49" s="5">
        <v>21</v>
      </c>
      <c r="B49" s="18" t="s">
        <v>122</v>
      </c>
      <c r="C49" s="18" t="s">
        <v>121</v>
      </c>
      <c r="D49" s="18" t="s">
        <v>10</v>
      </c>
      <c r="E49" s="19" t="s">
        <v>82</v>
      </c>
      <c r="F49" s="18" t="s">
        <v>7</v>
      </c>
      <c r="G49" s="18" t="s">
        <v>8</v>
      </c>
      <c r="H49" s="18">
        <v>250</v>
      </c>
      <c r="I49" s="9">
        <v>2</v>
      </c>
      <c r="J49" s="9">
        <v>5</v>
      </c>
      <c r="K49" s="9">
        <v>3</v>
      </c>
      <c r="L49" s="9">
        <v>1</v>
      </c>
      <c r="M49" s="7">
        <v>5</v>
      </c>
      <c r="N49" s="7">
        <v>3</v>
      </c>
      <c r="O49" s="7">
        <v>0</v>
      </c>
      <c r="P49" s="7">
        <v>1</v>
      </c>
      <c r="Q49" s="9">
        <v>5</v>
      </c>
      <c r="R49" s="9">
        <v>5</v>
      </c>
      <c r="S49" s="9">
        <v>5</v>
      </c>
      <c r="T49" s="9">
        <v>5</v>
      </c>
      <c r="U49" s="7">
        <v>5</v>
      </c>
      <c r="V49" s="7">
        <v>5</v>
      </c>
      <c r="W49" s="7">
        <v>3</v>
      </c>
      <c r="X49" s="7">
        <v>0</v>
      </c>
      <c r="Y49" s="9">
        <v>5</v>
      </c>
      <c r="Z49" s="9">
        <v>5</v>
      </c>
      <c r="AA49" s="9">
        <v>5</v>
      </c>
      <c r="AB49" s="9">
        <v>5</v>
      </c>
      <c r="AC49" s="7">
        <v>3</v>
      </c>
      <c r="AD49" s="7">
        <v>3</v>
      </c>
      <c r="AE49" s="7">
        <v>1</v>
      </c>
      <c r="AF49" s="7">
        <v>5</v>
      </c>
      <c r="AG49" s="9">
        <v>5</v>
      </c>
      <c r="AH49" s="9">
        <v>3</v>
      </c>
      <c r="AI49" s="9">
        <v>3</v>
      </c>
      <c r="AJ49" s="9">
        <v>3</v>
      </c>
      <c r="AK49" s="7">
        <v>3</v>
      </c>
      <c r="AL49" s="7">
        <v>1</v>
      </c>
      <c r="AM49" s="7">
        <v>3</v>
      </c>
      <c r="AN49" s="7">
        <v>1</v>
      </c>
      <c r="AO49" s="9">
        <v>3</v>
      </c>
      <c r="AP49" s="9">
        <v>1</v>
      </c>
      <c r="AQ49" s="9">
        <v>0</v>
      </c>
      <c r="AR49" s="9">
        <v>0</v>
      </c>
      <c r="AS49" s="7">
        <v>2</v>
      </c>
      <c r="AT49" s="7">
        <v>2</v>
      </c>
      <c r="AU49" s="7">
        <v>1</v>
      </c>
      <c r="AV49" s="7">
        <v>0</v>
      </c>
      <c r="AW49" s="7">
        <f>SUM(I49:AV49)</f>
        <v>116</v>
      </c>
      <c r="AX49" s="7" t="s">
        <v>77</v>
      </c>
      <c r="AY49" s="7"/>
      <c r="AZ49" s="7"/>
    </row>
    <row r="50" spans="1:52" x14ac:dyDescent="0.3">
      <c r="A50" s="5">
        <v>27</v>
      </c>
      <c r="B50" s="18" t="s">
        <v>18</v>
      </c>
      <c r="C50" s="18" t="s">
        <v>120</v>
      </c>
      <c r="D50" s="18" t="s">
        <v>10</v>
      </c>
      <c r="E50" s="19" t="s">
        <v>82</v>
      </c>
      <c r="F50" s="18" t="s">
        <v>123</v>
      </c>
      <c r="G50" s="18" t="s">
        <v>30</v>
      </c>
      <c r="H50" s="18">
        <v>250</v>
      </c>
      <c r="I50" s="9"/>
      <c r="J50" s="9"/>
      <c r="K50" s="9"/>
      <c r="L50" s="9"/>
      <c r="M50" s="7"/>
      <c r="N50" s="7"/>
      <c r="O50" s="7"/>
      <c r="P50" s="7"/>
      <c r="Q50" s="9"/>
      <c r="R50" s="9"/>
      <c r="S50" s="9"/>
      <c r="T50" s="9"/>
      <c r="U50" s="7">
        <v>5</v>
      </c>
      <c r="V50" s="7">
        <v>5</v>
      </c>
      <c r="W50" s="7"/>
      <c r="X50" s="7"/>
      <c r="Y50" s="9"/>
      <c r="Z50" s="9"/>
      <c r="AA50" s="9"/>
      <c r="AB50" s="9"/>
      <c r="AC50" s="7"/>
      <c r="AD50" s="7"/>
      <c r="AE50" s="7"/>
      <c r="AF50" s="7"/>
      <c r="AG50" s="9"/>
      <c r="AH50" s="9"/>
      <c r="AI50" s="9"/>
      <c r="AJ50" s="9"/>
      <c r="AK50" s="7"/>
      <c r="AL50" s="7"/>
      <c r="AM50" s="7"/>
      <c r="AN50" s="7"/>
      <c r="AO50" s="9"/>
      <c r="AP50" s="9"/>
      <c r="AQ50" s="9"/>
      <c r="AR50" s="9"/>
      <c r="AS50" s="7"/>
      <c r="AT50" s="7"/>
      <c r="AU50" s="7"/>
      <c r="AV50" s="7"/>
      <c r="AW50" s="7" t="s">
        <v>195</v>
      </c>
      <c r="AX50" s="7"/>
      <c r="AY50" s="7"/>
      <c r="AZ50" s="7"/>
    </row>
    <row r="51" spans="1:52" x14ac:dyDescent="0.3">
      <c r="A51" s="5">
        <v>39</v>
      </c>
      <c r="B51" s="18" t="s">
        <v>4</v>
      </c>
      <c r="C51" s="18" t="s">
        <v>32</v>
      </c>
      <c r="D51" s="18" t="s">
        <v>19</v>
      </c>
      <c r="E51" s="18" t="s">
        <v>101</v>
      </c>
      <c r="F51" s="18" t="s">
        <v>7</v>
      </c>
      <c r="G51" s="19" t="s">
        <v>177</v>
      </c>
      <c r="H51" s="18">
        <v>80</v>
      </c>
      <c r="I51" s="9"/>
      <c r="J51" s="9"/>
      <c r="K51" s="9"/>
      <c r="L51" s="9"/>
      <c r="M51" s="7"/>
      <c r="N51" s="7"/>
      <c r="O51" s="7"/>
      <c r="P51" s="7"/>
      <c r="Q51" s="9"/>
      <c r="R51" s="9"/>
      <c r="S51" s="9"/>
      <c r="T51" s="9"/>
      <c r="U51" s="7">
        <v>5</v>
      </c>
      <c r="V51" s="7"/>
      <c r="W51" s="7"/>
      <c r="X51" s="7"/>
      <c r="Y51" s="9">
        <v>5</v>
      </c>
      <c r="Z51" s="9"/>
      <c r="AA51" s="9"/>
      <c r="AB51" s="9"/>
      <c r="AC51" s="7"/>
      <c r="AD51" s="7"/>
      <c r="AE51" s="7"/>
      <c r="AF51" s="7"/>
      <c r="AG51" s="9"/>
      <c r="AH51" s="9"/>
      <c r="AI51" s="9"/>
      <c r="AJ51" s="9"/>
      <c r="AK51" s="7"/>
      <c r="AL51" s="7"/>
      <c r="AM51" s="7"/>
      <c r="AN51" s="7"/>
      <c r="AO51" s="9"/>
      <c r="AP51" s="9"/>
      <c r="AQ51" s="9"/>
      <c r="AR51" s="9"/>
      <c r="AS51" s="7"/>
      <c r="AT51" s="7"/>
      <c r="AU51" s="7"/>
      <c r="AV51" s="7"/>
      <c r="AW51" s="7" t="s">
        <v>195</v>
      </c>
      <c r="AX51" s="7"/>
      <c r="AY51" s="7"/>
      <c r="AZ51" s="7"/>
    </row>
    <row r="52" spans="1:52" x14ac:dyDescent="0.3">
      <c r="A52" s="26"/>
      <c r="B52" s="26"/>
      <c r="C52" s="26"/>
      <c r="D52" s="26"/>
      <c r="E52" s="26"/>
      <c r="F52" s="26"/>
      <c r="G52" s="26"/>
      <c r="H52" s="26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</row>
    <row r="53" spans="1:52" x14ac:dyDescent="0.3">
      <c r="A53" s="5"/>
      <c r="B53" s="5"/>
      <c r="C53" s="5"/>
      <c r="D53" s="5"/>
      <c r="E53" s="14" t="s">
        <v>102</v>
      </c>
      <c r="F53" s="5"/>
      <c r="G53" s="5"/>
      <c r="H53" s="5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spans="1:52" x14ac:dyDescent="0.3">
      <c r="A54" s="5">
        <v>70</v>
      </c>
      <c r="B54" s="18" t="s">
        <v>45</v>
      </c>
      <c r="C54" s="18" t="s">
        <v>91</v>
      </c>
      <c r="D54" s="19" t="s">
        <v>10</v>
      </c>
      <c r="E54" s="19" t="s">
        <v>82</v>
      </c>
      <c r="F54" s="19" t="s">
        <v>88</v>
      </c>
      <c r="G54" s="19" t="s">
        <v>92</v>
      </c>
      <c r="H54" s="18">
        <v>250</v>
      </c>
      <c r="I54" s="9">
        <v>2</v>
      </c>
      <c r="J54" s="9">
        <v>0</v>
      </c>
      <c r="K54" s="9">
        <v>1</v>
      </c>
      <c r="L54" s="9">
        <v>0</v>
      </c>
      <c r="M54" s="7">
        <v>0</v>
      </c>
      <c r="N54" s="7">
        <v>0</v>
      </c>
      <c r="O54" s="7">
        <v>0</v>
      </c>
      <c r="P54" s="7">
        <v>0</v>
      </c>
      <c r="Q54" s="9">
        <v>1</v>
      </c>
      <c r="R54" s="9">
        <v>0</v>
      </c>
      <c r="S54" s="9">
        <v>0</v>
      </c>
      <c r="T54" s="9">
        <v>0</v>
      </c>
      <c r="U54" s="7">
        <v>0</v>
      </c>
      <c r="V54" s="7">
        <v>1</v>
      </c>
      <c r="W54" s="7">
        <v>1</v>
      </c>
      <c r="X54" s="7">
        <v>0</v>
      </c>
      <c r="Y54" s="9">
        <v>3</v>
      </c>
      <c r="Z54" s="9">
        <v>1</v>
      </c>
      <c r="AA54" s="9">
        <v>1</v>
      </c>
      <c r="AB54" s="9">
        <v>1</v>
      </c>
      <c r="AC54" s="7">
        <v>1</v>
      </c>
      <c r="AD54" s="7">
        <v>0</v>
      </c>
      <c r="AE54" s="7">
        <v>1</v>
      </c>
      <c r="AF54" s="7">
        <v>1</v>
      </c>
      <c r="AG54" s="9">
        <v>0</v>
      </c>
      <c r="AH54" s="9">
        <v>0</v>
      </c>
      <c r="AI54" s="9">
        <v>0</v>
      </c>
      <c r="AJ54" s="9">
        <v>0</v>
      </c>
      <c r="AK54" s="7">
        <v>0</v>
      </c>
      <c r="AL54" s="7">
        <v>0</v>
      </c>
      <c r="AM54" s="7">
        <v>0</v>
      </c>
      <c r="AN54" s="7">
        <v>0</v>
      </c>
      <c r="AO54" s="9">
        <v>0</v>
      </c>
      <c r="AP54" s="9">
        <v>3</v>
      </c>
      <c r="AQ54" s="9">
        <v>1</v>
      </c>
      <c r="AR54" s="9">
        <v>0</v>
      </c>
      <c r="AS54" s="7">
        <v>0</v>
      </c>
      <c r="AT54" s="7">
        <v>0</v>
      </c>
      <c r="AU54" s="7">
        <v>0</v>
      </c>
      <c r="AV54" s="7">
        <v>1</v>
      </c>
      <c r="AW54" s="7">
        <f>SUM(I54:AV54)</f>
        <v>20</v>
      </c>
      <c r="AX54" s="7" t="s">
        <v>60</v>
      </c>
      <c r="AY54" s="7"/>
      <c r="AZ54" s="7"/>
    </row>
    <row r="55" spans="1:52" x14ac:dyDescent="0.3">
      <c r="A55" s="5">
        <v>76</v>
      </c>
      <c r="B55" s="18" t="s">
        <v>93</v>
      </c>
      <c r="C55" s="18" t="s">
        <v>100</v>
      </c>
      <c r="D55" s="18" t="s">
        <v>10</v>
      </c>
      <c r="E55" s="19" t="s">
        <v>82</v>
      </c>
      <c r="F55" s="18" t="s">
        <v>14</v>
      </c>
      <c r="G55" s="18" t="s">
        <v>15</v>
      </c>
      <c r="H55" s="18">
        <v>300</v>
      </c>
      <c r="I55" s="9">
        <v>0</v>
      </c>
      <c r="J55" s="9">
        <v>0</v>
      </c>
      <c r="K55" s="9">
        <v>0</v>
      </c>
      <c r="L55" s="9">
        <v>0</v>
      </c>
      <c r="M55" s="7">
        <v>1</v>
      </c>
      <c r="N55" s="7">
        <v>0</v>
      </c>
      <c r="O55" s="7">
        <v>0</v>
      </c>
      <c r="P55" s="7">
        <v>0</v>
      </c>
      <c r="Q55" s="9">
        <v>0</v>
      </c>
      <c r="R55" s="9">
        <v>0</v>
      </c>
      <c r="S55" s="9">
        <v>0</v>
      </c>
      <c r="T55" s="9">
        <v>0</v>
      </c>
      <c r="U55" s="7">
        <v>1</v>
      </c>
      <c r="V55" s="7">
        <v>0</v>
      </c>
      <c r="W55" s="7">
        <v>1</v>
      </c>
      <c r="X55" s="7">
        <v>1</v>
      </c>
      <c r="Y55" s="9">
        <v>1</v>
      </c>
      <c r="Z55" s="9">
        <v>5</v>
      </c>
      <c r="AA55" s="9">
        <v>5</v>
      </c>
      <c r="AB55" s="9">
        <v>1</v>
      </c>
      <c r="AC55" s="7">
        <v>3</v>
      </c>
      <c r="AD55" s="7">
        <v>1</v>
      </c>
      <c r="AE55" s="7">
        <v>1</v>
      </c>
      <c r="AF55" s="7">
        <v>1</v>
      </c>
      <c r="AG55" s="9">
        <v>0</v>
      </c>
      <c r="AH55" s="9">
        <v>0</v>
      </c>
      <c r="AI55" s="9">
        <v>0</v>
      </c>
      <c r="AJ55" s="9">
        <v>0</v>
      </c>
      <c r="AK55" s="7">
        <v>0</v>
      </c>
      <c r="AL55" s="7">
        <v>0</v>
      </c>
      <c r="AM55" s="7">
        <v>0</v>
      </c>
      <c r="AN55" s="7">
        <v>0</v>
      </c>
      <c r="AO55" s="9">
        <v>1</v>
      </c>
      <c r="AP55" s="9">
        <v>1</v>
      </c>
      <c r="AQ55" s="9">
        <v>0</v>
      </c>
      <c r="AR55" s="9">
        <v>0</v>
      </c>
      <c r="AS55" s="7">
        <v>0</v>
      </c>
      <c r="AT55" s="7">
        <v>0</v>
      </c>
      <c r="AU55" s="7">
        <v>0</v>
      </c>
      <c r="AV55" s="7">
        <v>0</v>
      </c>
      <c r="AW55" s="7">
        <f>SUM(I55:AV55)</f>
        <v>24</v>
      </c>
      <c r="AX55" s="7" t="s">
        <v>61</v>
      </c>
      <c r="AY55" s="7"/>
      <c r="AZ55" s="7"/>
    </row>
    <row r="56" spans="1:52" x14ac:dyDescent="0.3">
      <c r="A56" s="5">
        <v>77</v>
      </c>
      <c r="B56" s="19" t="s">
        <v>12</v>
      </c>
      <c r="C56" s="18" t="s">
        <v>13</v>
      </c>
      <c r="D56" s="18" t="s">
        <v>10</v>
      </c>
      <c r="E56" s="19" t="s">
        <v>75</v>
      </c>
      <c r="F56" s="18" t="s">
        <v>125</v>
      </c>
      <c r="G56" s="18" t="s">
        <v>124</v>
      </c>
      <c r="H56" s="18">
        <v>300</v>
      </c>
      <c r="I56" s="9">
        <v>0</v>
      </c>
      <c r="J56" s="9">
        <v>0</v>
      </c>
      <c r="K56" s="9">
        <v>0</v>
      </c>
      <c r="L56" s="9">
        <v>0</v>
      </c>
      <c r="M56" s="7">
        <v>0</v>
      </c>
      <c r="N56" s="7">
        <v>0</v>
      </c>
      <c r="O56" s="7">
        <v>0</v>
      </c>
      <c r="P56" s="7">
        <v>0</v>
      </c>
      <c r="Q56" s="9">
        <v>3</v>
      </c>
      <c r="R56" s="9">
        <v>1</v>
      </c>
      <c r="S56" s="9">
        <v>1</v>
      </c>
      <c r="T56" s="9">
        <v>0</v>
      </c>
      <c r="U56" s="7">
        <v>1</v>
      </c>
      <c r="V56" s="7">
        <v>1</v>
      </c>
      <c r="W56" s="7">
        <v>1</v>
      </c>
      <c r="X56" s="7">
        <v>1</v>
      </c>
      <c r="Y56" s="9">
        <v>3</v>
      </c>
      <c r="Z56" s="9">
        <v>3</v>
      </c>
      <c r="AA56" s="9">
        <v>3</v>
      </c>
      <c r="AB56" s="9">
        <v>3</v>
      </c>
      <c r="AC56" s="7">
        <v>3</v>
      </c>
      <c r="AD56" s="7">
        <v>2</v>
      </c>
      <c r="AE56" s="7">
        <v>3</v>
      </c>
      <c r="AF56" s="7">
        <v>2</v>
      </c>
      <c r="AG56" s="9">
        <v>0</v>
      </c>
      <c r="AH56" s="9">
        <v>0</v>
      </c>
      <c r="AI56" s="9">
        <v>0</v>
      </c>
      <c r="AJ56" s="9">
        <v>0</v>
      </c>
      <c r="AK56" s="7">
        <v>1</v>
      </c>
      <c r="AL56" s="7">
        <v>0</v>
      </c>
      <c r="AM56" s="7">
        <v>1</v>
      </c>
      <c r="AN56" s="7">
        <v>0</v>
      </c>
      <c r="AO56" s="9">
        <v>1</v>
      </c>
      <c r="AP56" s="9">
        <v>0</v>
      </c>
      <c r="AQ56" s="9">
        <v>0</v>
      </c>
      <c r="AR56" s="9">
        <v>1</v>
      </c>
      <c r="AS56" s="7">
        <v>0</v>
      </c>
      <c r="AT56" s="7">
        <v>0</v>
      </c>
      <c r="AU56" s="7">
        <v>0</v>
      </c>
      <c r="AV56" s="7">
        <v>1</v>
      </c>
      <c r="AW56" s="7">
        <f>SUM(I56:AV56)</f>
        <v>36</v>
      </c>
      <c r="AX56" s="7" t="s">
        <v>62</v>
      </c>
      <c r="AY56" s="7"/>
      <c r="AZ56" s="7"/>
    </row>
    <row r="57" spans="1:52" x14ac:dyDescent="0.3">
      <c r="A57" s="5">
        <v>73</v>
      </c>
      <c r="B57" s="18" t="s">
        <v>23</v>
      </c>
      <c r="C57" s="18" t="s">
        <v>185</v>
      </c>
      <c r="D57" s="18" t="s">
        <v>10</v>
      </c>
      <c r="E57" s="19" t="s">
        <v>82</v>
      </c>
      <c r="F57" s="18" t="s">
        <v>7</v>
      </c>
      <c r="G57" s="18" t="s">
        <v>8</v>
      </c>
      <c r="H57" s="18">
        <v>250</v>
      </c>
      <c r="I57" s="16">
        <v>0</v>
      </c>
      <c r="J57" s="16">
        <v>1</v>
      </c>
      <c r="K57" s="16">
        <v>0</v>
      </c>
      <c r="L57" s="16">
        <v>1</v>
      </c>
      <c r="M57" s="5">
        <v>1</v>
      </c>
      <c r="N57" s="5">
        <v>0</v>
      </c>
      <c r="O57" s="5">
        <v>0</v>
      </c>
      <c r="P57" s="5">
        <v>0</v>
      </c>
      <c r="Q57" s="16">
        <v>0</v>
      </c>
      <c r="R57" s="16">
        <v>0</v>
      </c>
      <c r="S57" s="16">
        <v>3</v>
      </c>
      <c r="T57" s="16">
        <v>0</v>
      </c>
      <c r="U57" s="5">
        <v>1</v>
      </c>
      <c r="V57" s="5">
        <v>0</v>
      </c>
      <c r="W57" s="7">
        <v>0</v>
      </c>
      <c r="X57" s="7">
        <v>0</v>
      </c>
      <c r="Y57" s="9">
        <v>5</v>
      </c>
      <c r="Z57" s="9">
        <v>5</v>
      </c>
      <c r="AA57" s="9">
        <v>2</v>
      </c>
      <c r="AB57" s="9">
        <v>1</v>
      </c>
      <c r="AC57" s="7">
        <v>3</v>
      </c>
      <c r="AD57" s="7">
        <v>3</v>
      </c>
      <c r="AE57" s="7">
        <v>2</v>
      </c>
      <c r="AF57" s="7">
        <v>2</v>
      </c>
      <c r="AG57" s="9">
        <v>0</v>
      </c>
      <c r="AH57" s="9">
        <v>0</v>
      </c>
      <c r="AI57" s="9">
        <v>0</v>
      </c>
      <c r="AJ57" s="9">
        <v>0</v>
      </c>
      <c r="AK57" s="7">
        <v>0</v>
      </c>
      <c r="AL57" s="7">
        <v>0</v>
      </c>
      <c r="AM57" s="7">
        <v>0</v>
      </c>
      <c r="AN57" s="7">
        <v>1</v>
      </c>
      <c r="AO57" s="9">
        <v>0</v>
      </c>
      <c r="AP57" s="9">
        <v>1</v>
      </c>
      <c r="AQ57" s="9">
        <v>1</v>
      </c>
      <c r="AR57" s="9">
        <v>0</v>
      </c>
      <c r="AS57" s="7">
        <v>0</v>
      </c>
      <c r="AT57" s="7">
        <v>5</v>
      </c>
      <c r="AU57" s="7">
        <v>0</v>
      </c>
      <c r="AV57" s="7">
        <v>0</v>
      </c>
      <c r="AW57" s="7">
        <f>SUM(I57:AV57)</f>
        <v>38</v>
      </c>
      <c r="AX57" s="7" t="s">
        <v>63</v>
      </c>
      <c r="AY57" s="7"/>
      <c r="AZ57" s="7"/>
    </row>
    <row r="58" spans="1:52" x14ac:dyDescent="0.3">
      <c r="A58" s="5">
        <v>72</v>
      </c>
      <c r="B58" s="18" t="s">
        <v>103</v>
      </c>
      <c r="C58" s="18" t="s">
        <v>44</v>
      </c>
      <c r="D58" s="18" t="s">
        <v>10</v>
      </c>
      <c r="E58" s="19" t="s">
        <v>82</v>
      </c>
      <c r="F58" s="18" t="s">
        <v>7</v>
      </c>
      <c r="G58" s="18" t="s">
        <v>8</v>
      </c>
      <c r="H58" s="18">
        <v>125</v>
      </c>
      <c r="I58" s="9">
        <v>1</v>
      </c>
      <c r="J58" s="9">
        <v>0</v>
      </c>
      <c r="K58" s="9">
        <v>0</v>
      </c>
      <c r="L58" s="9">
        <v>0</v>
      </c>
      <c r="M58" s="7">
        <v>0</v>
      </c>
      <c r="N58" s="7">
        <v>0</v>
      </c>
      <c r="O58" s="7">
        <v>0</v>
      </c>
      <c r="P58" s="7">
        <v>0</v>
      </c>
      <c r="Q58" s="9">
        <v>3</v>
      </c>
      <c r="R58" s="9">
        <v>2</v>
      </c>
      <c r="S58" s="9">
        <v>2</v>
      </c>
      <c r="T58" s="9">
        <v>3</v>
      </c>
      <c r="U58" s="7">
        <v>5</v>
      </c>
      <c r="V58" s="7">
        <v>2</v>
      </c>
      <c r="W58" s="7">
        <v>5</v>
      </c>
      <c r="X58" s="7">
        <v>3</v>
      </c>
      <c r="Y58" s="9">
        <v>3</v>
      </c>
      <c r="Z58" s="9">
        <v>3</v>
      </c>
      <c r="AA58" s="9">
        <v>2</v>
      </c>
      <c r="AB58" s="9">
        <v>1</v>
      </c>
      <c r="AC58" s="7">
        <v>1</v>
      </c>
      <c r="AD58" s="7">
        <v>5</v>
      </c>
      <c r="AE58" s="7">
        <v>1</v>
      </c>
      <c r="AF58" s="7">
        <v>1</v>
      </c>
      <c r="AG58" s="9">
        <v>0</v>
      </c>
      <c r="AH58" s="9">
        <v>0</v>
      </c>
      <c r="AI58" s="9">
        <v>0</v>
      </c>
      <c r="AJ58" s="9">
        <v>0</v>
      </c>
      <c r="AK58" s="7">
        <v>0</v>
      </c>
      <c r="AL58" s="7">
        <v>0</v>
      </c>
      <c r="AM58" s="7">
        <v>0</v>
      </c>
      <c r="AN58" s="7">
        <v>0</v>
      </c>
      <c r="AO58" s="9">
        <v>2</v>
      </c>
      <c r="AP58" s="9">
        <v>0</v>
      </c>
      <c r="AQ58" s="9">
        <v>0</v>
      </c>
      <c r="AR58" s="9">
        <v>0</v>
      </c>
      <c r="AS58" s="7">
        <v>0</v>
      </c>
      <c r="AT58" s="7">
        <v>0</v>
      </c>
      <c r="AU58" s="7">
        <v>0</v>
      </c>
      <c r="AV58" s="7">
        <v>0</v>
      </c>
      <c r="AW58" s="7">
        <f>SUM(I58:AV58)</f>
        <v>45</v>
      </c>
      <c r="AX58" s="7" t="s">
        <v>64</v>
      </c>
      <c r="AY58" s="7"/>
      <c r="AZ58" s="7"/>
    </row>
    <row r="59" spans="1:52" x14ac:dyDescent="0.3">
      <c r="A59" s="5">
        <v>75</v>
      </c>
      <c r="B59" s="18" t="s">
        <v>183</v>
      </c>
      <c r="C59" s="18" t="s">
        <v>182</v>
      </c>
      <c r="D59" s="18" t="s">
        <v>133</v>
      </c>
      <c r="E59" s="19" t="s">
        <v>82</v>
      </c>
      <c r="F59" s="18" t="s">
        <v>181</v>
      </c>
      <c r="G59" s="18" t="s">
        <v>180</v>
      </c>
      <c r="H59" s="18">
        <v>200</v>
      </c>
      <c r="I59" s="9">
        <v>1</v>
      </c>
      <c r="J59" s="9">
        <v>0</v>
      </c>
      <c r="K59" s="15">
        <v>5</v>
      </c>
      <c r="L59" s="15">
        <v>5</v>
      </c>
      <c r="M59" s="7">
        <v>0</v>
      </c>
      <c r="N59" s="7">
        <v>0</v>
      </c>
      <c r="O59" s="7">
        <v>1</v>
      </c>
      <c r="P59" s="7">
        <v>0</v>
      </c>
      <c r="Q59" s="9">
        <v>0</v>
      </c>
      <c r="R59" s="9">
        <v>3</v>
      </c>
      <c r="S59" s="9">
        <v>1</v>
      </c>
      <c r="T59" s="9">
        <v>0</v>
      </c>
      <c r="U59" s="3">
        <v>5</v>
      </c>
      <c r="V59" s="3">
        <v>5</v>
      </c>
      <c r="W59" s="3">
        <v>5</v>
      </c>
      <c r="X59" s="3">
        <v>5</v>
      </c>
      <c r="Y59" s="9">
        <v>5</v>
      </c>
      <c r="Z59" s="15">
        <v>5</v>
      </c>
      <c r="AA59" s="15">
        <v>5</v>
      </c>
      <c r="AB59" s="15">
        <v>5</v>
      </c>
      <c r="AC59" s="7">
        <v>2</v>
      </c>
      <c r="AD59" s="7">
        <v>5</v>
      </c>
      <c r="AE59" s="7">
        <v>5</v>
      </c>
      <c r="AF59" s="7">
        <v>2</v>
      </c>
      <c r="AG59" s="9">
        <v>0</v>
      </c>
      <c r="AH59" s="9">
        <v>0</v>
      </c>
      <c r="AI59" s="9">
        <v>0</v>
      </c>
      <c r="AJ59" s="9">
        <v>0</v>
      </c>
      <c r="AK59" s="41">
        <v>0</v>
      </c>
      <c r="AL59" s="41">
        <v>1</v>
      </c>
      <c r="AM59" s="41">
        <v>0</v>
      </c>
      <c r="AN59" s="41">
        <v>1</v>
      </c>
      <c r="AO59" s="9">
        <v>3</v>
      </c>
      <c r="AP59" s="9">
        <v>3</v>
      </c>
      <c r="AQ59" s="9">
        <v>1</v>
      </c>
      <c r="AR59" s="9">
        <v>2</v>
      </c>
      <c r="AS59" s="7">
        <v>0</v>
      </c>
      <c r="AT59" s="7">
        <v>0</v>
      </c>
      <c r="AU59" s="7">
        <v>0</v>
      </c>
      <c r="AV59" s="7">
        <v>5</v>
      </c>
      <c r="AW59" s="7">
        <f>SUM(I59:AV59)</f>
        <v>86</v>
      </c>
      <c r="AX59" s="7" t="s">
        <v>65</v>
      </c>
      <c r="AY59" s="7"/>
      <c r="AZ59" s="7"/>
    </row>
    <row r="60" spans="1:52" x14ac:dyDescent="0.3">
      <c r="A60" s="5">
        <v>71</v>
      </c>
      <c r="B60" s="18" t="s">
        <v>28</v>
      </c>
      <c r="C60" s="18" t="s">
        <v>184</v>
      </c>
      <c r="D60" s="18" t="s">
        <v>10</v>
      </c>
      <c r="E60" s="19" t="s">
        <v>82</v>
      </c>
      <c r="F60" s="18" t="s">
        <v>7</v>
      </c>
      <c r="G60" s="18" t="s">
        <v>90</v>
      </c>
      <c r="H60" s="18">
        <v>200</v>
      </c>
      <c r="I60" s="9"/>
      <c r="J60" s="9"/>
      <c r="K60" s="9"/>
      <c r="L60" s="9"/>
      <c r="M60" s="7"/>
      <c r="N60" s="7"/>
      <c r="O60" s="7"/>
      <c r="P60" s="7"/>
      <c r="Q60" s="9"/>
      <c r="R60" s="9"/>
      <c r="S60" s="9"/>
      <c r="T60" s="9"/>
      <c r="U60" s="7">
        <v>3</v>
      </c>
      <c r="V60" s="7"/>
      <c r="W60" s="7"/>
      <c r="X60" s="7"/>
      <c r="Y60" s="9"/>
      <c r="Z60" s="9"/>
      <c r="AA60" s="9"/>
      <c r="AB60" s="9"/>
      <c r="AC60" s="7"/>
      <c r="AD60" s="7"/>
      <c r="AE60" s="7"/>
      <c r="AF60" s="7"/>
      <c r="AG60" s="9"/>
      <c r="AH60" s="9"/>
      <c r="AI60" s="9"/>
      <c r="AJ60" s="9"/>
      <c r="AK60" s="3"/>
      <c r="AL60" s="3"/>
      <c r="AM60" s="3"/>
      <c r="AN60" s="3"/>
      <c r="AO60" s="9"/>
      <c r="AP60" s="9"/>
      <c r="AQ60" s="9"/>
      <c r="AR60" s="9"/>
      <c r="AS60" s="7"/>
      <c r="AT60" s="7"/>
      <c r="AU60" s="7"/>
      <c r="AV60" s="7"/>
      <c r="AW60" s="7" t="s">
        <v>195</v>
      </c>
      <c r="AX60" s="7"/>
      <c r="AY60" s="7"/>
      <c r="AZ60" s="7"/>
    </row>
    <row r="61" spans="1:52" x14ac:dyDescent="0.3">
      <c r="A61" s="5">
        <v>74</v>
      </c>
      <c r="B61" s="18" t="s">
        <v>27</v>
      </c>
      <c r="C61" s="18" t="s">
        <v>179</v>
      </c>
      <c r="D61" s="18" t="s">
        <v>10</v>
      </c>
      <c r="E61" s="19" t="s">
        <v>82</v>
      </c>
      <c r="F61" s="18" t="s">
        <v>22</v>
      </c>
      <c r="G61" s="18" t="s">
        <v>178</v>
      </c>
      <c r="H61" s="18">
        <v>272</v>
      </c>
      <c r="I61" s="9">
        <v>5</v>
      </c>
      <c r="J61" s="9">
        <v>2</v>
      </c>
      <c r="K61" s="9">
        <v>5</v>
      </c>
      <c r="L61" s="9">
        <v>0</v>
      </c>
      <c r="M61" s="7">
        <v>0</v>
      </c>
      <c r="N61" s="7">
        <v>0</v>
      </c>
      <c r="O61" s="7">
        <v>0</v>
      </c>
      <c r="P61" s="7">
        <v>0</v>
      </c>
      <c r="Q61" s="9">
        <v>5</v>
      </c>
      <c r="R61" s="9">
        <v>0</v>
      </c>
      <c r="S61" s="9">
        <v>3</v>
      </c>
      <c r="T61" s="9">
        <v>5</v>
      </c>
      <c r="U61" s="7">
        <v>5</v>
      </c>
      <c r="V61" s="7">
        <v>5</v>
      </c>
      <c r="W61" s="7">
        <v>3</v>
      </c>
      <c r="X61" s="7"/>
      <c r="Y61" s="9">
        <v>5</v>
      </c>
      <c r="Z61" s="9"/>
      <c r="AA61" s="9"/>
      <c r="AB61" s="9"/>
      <c r="AC61" s="7">
        <v>5</v>
      </c>
      <c r="AD61" s="7"/>
      <c r="AE61" s="7"/>
      <c r="AF61" s="7"/>
      <c r="AG61" s="9">
        <v>0</v>
      </c>
      <c r="AH61" s="9"/>
      <c r="AI61" s="9"/>
      <c r="AJ61" s="9"/>
      <c r="AK61" s="7">
        <v>2</v>
      </c>
      <c r="AL61" s="7">
        <v>1</v>
      </c>
      <c r="AM61" s="7">
        <v>1</v>
      </c>
      <c r="AN61" s="7">
        <v>0</v>
      </c>
      <c r="AO61" s="9">
        <v>5</v>
      </c>
      <c r="AP61" s="9">
        <v>3</v>
      </c>
      <c r="AQ61" s="9">
        <v>5</v>
      </c>
      <c r="AR61" s="9">
        <v>5</v>
      </c>
      <c r="AS61" s="7">
        <v>0</v>
      </c>
      <c r="AT61" s="7">
        <v>0</v>
      </c>
      <c r="AU61" s="7"/>
      <c r="AV61" s="7"/>
      <c r="AW61" s="7" t="s">
        <v>195</v>
      </c>
      <c r="AX61" s="7"/>
      <c r="AY61" s="7"/>
      <c r="AZ61" s="7"/>
    </row>
    <row r="62" spans="1:52" x14ac:dyDescent="0.3">
      <c r="A62" s="5">
        <v>78</v>
      </c>
      <c r="B62" s="18" t="s">
        <v>188</v>
      </c>
      <c r="C62" s="18" t="s">
        <v>187</v>
      </c>
      <c r="D62" s="18" t="s">
        <v>10</v>
      </c>
      <c r="E62" s="19" t="s">
        <v>104</v>
      </c>
      <c r="F62" s="18" t="s">
        <v>29</v>
      </c>
      <c r="G62" s="18" t="s">
        <v>186</v>
      </c>
      <c r="H62" s="18"/>
      <c r="I62" s="9"/>
      <c r="J62" s="9"/>
      <c r="K62" s="15"/>
      <c r="L62" s="15"/>
      <c r="M62" s="7">
        <v>3</v>
      </c>
      <c r="N62" s="7">
        <v>3</v>
      </c>
      <c r="O62" s="7">
        <v>3</v>
      </c>
      <c r="P62" s="7">
        <v>3</v>
      </c>
      <c r="Q62" s="9"/>
      <c r="R62" s="9"/>
      <c r="S62" s="9"/>
      <c r="T62" s="9"/>
      <c r="U62" s="7">
        <v>5</v>
      </c>
      <c r="V62" s="7">
        <v>5</v>
      </c>
      <c r="W62" s="7">
        <v>5</v>
      </c>
      <c r="X62" s="7"/>
      <c r="Y62" s="9"/>
      <c r="Z62" s="9"/>
      <c r="AA62" s="9"/>
      <c r="AB62" s="9"/>
      <c r="AC62" s="7"/>
      <c r="AD62" s="7"/>
      <c r="AE62" s="7"/>
      <c r="AF62" s="7"/>
      <c r="AG62" s="9"/>
      <c r="AH62" s="9"/>
      <c r="AI62" s="9"/>
      <c r="AJ62" s="9"/>
      <c r="AK62" s="7"/>
      <c r="AL62" s="7"/>
      <c r="AM62" s="7"/>
      <c r="AN62" s="7"/>
      <c r="AO62" s="9"/>
      <c r="AP62" s="9"/>
      <c r="AQ62" s="9"/>
      <c r="AR62" s="9"/>
      <c r="AS62" s="7">
        <v>5</v>
      </c>
      <c r="AT62" s="7"/>
      <c r="AU62" s="7"/>
      <c r="AV62" s="7"/>
      <c r="AW62" s="7" t="s">
        <v>195</v>
      </c>
      <c r="AX62" s="7"/>
      <c r="AY62" s="7"/>
      <c r="AZ62" s="7"/>
    </row>
    <row r="63" spans="1:52" x14ac:dyDescent="0.3">
      <c r="F63" t="s">
        <v>80</v>
      </c>
      <c r="G63"/>
      <c r="H63"/>
      <c r="I63"/>
      <c r="J63"/>
      <c r="K63"/>
      <c r="L63"/>
      <c r="M63" t="s">
        <v>79</v>
      </c>
      <c r="N63"/>
      <c r="O63"/>
      <c r="P63"/>
      <c r="Q63"/>
      <c r="R63"/>
      <c r="S63"/>
      <c r="T63"/>
      <c r="U63"/>
      <c r="V63"/>
      <c r="W63"/>
      <c r="X63"/>
      <c r="Y63" s="1"/>
      <c r="Z63" s="1"/>
      <c r="AA63" s="1"/>
      <c r="AB63" s="1"/>
    </row>
    <row r="64" spans="1:52" x14ac:dyDescent="0.3">
      <c r="F64" s="2" t="s">
        <v>128</v>
      </c>
      <c r="G64"/>
      <c r="H64"/>
      <c r="I64"/>
      <c r="J64"/>
      <c r="K64"/>
      <c r="L64"/>
      <c r="M64" s="4">
        <v>5</v>
      </c>
      <c r="N64" s="28" t="s">
        <v>78</v>
      </c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1"/>
      <c r="Z64" s="1"/>
      <c r="AA64" s="1"/>
      <c r="AB64" s="1"/>
    </row>
    <row r="65" spans="11:28" x14ac:dyDescent="0.3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1"/>
      <c r="Z65" s="1"/>
      <c r="AA65" s="1"/>
      <c r="AB65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4:AW62">
    <sortCondition ref="AW54:AW62"/>
  </sortState>
  <mergeCells count="14">
    <mergeCell ref="N64:X64"/>
    <mergeCell ref="G2:N2"/>
    <mergeCell ref="G3:N3"/>
    <mergeCell ref="G4:N4"/>
    <mergeCell ref="AG7:AJ7"/>
    <mergeCell ref="AK7:AN7"/>
    <mergeCell ref="AO7:AR7"/>
    <mergeCell ref="AS7:AV7"/>
    <mergeCell ref="I7:L7"/>
    <mergeCell ref="M7:P7"/>
    <mergeCell ref="Q7:T7"/>
    <mergeCell ref="U7:X7"/>
    <mergeCell ref="Y7:AB7"/>
    <mergeCell ref="AC7:AF7"/>
  </mergeCells>
  <phoneticPr fontId="5" type="noConversion"/>
  <pageMargins left="0.31496062992125984" right="0.31496062992125984" top="0.59055118110236227" bottom="0.74803149606299213" header="0.31496062992125984" footer="0.31496062992125984"/>
  <pageSetup scale="6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2023-06-01T09:10:35Z</cp:lastPrinted>
  <dcterms:created xsi:type="dcterms:W3CDTF">2023-01-05T21:27:33Z</dcterms:created>
  <dcterms:modified xsi:type="dcterms:W3CDTF">2023-06-01T22:03:00Z</dcterms:modified>
  <cp:category/>
</cp:coreProperties>
</file>